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6.JET (F) Sci" sheetId="17" r:id="rId1"/>
  </sheets>
  <definedNames>
    <definedName name="_xlnm._FilterDatabase" localSheetId="0" hidden="1">'6.JET (F) Sci'!$B$5:$Y$132</definedName>
    <definedName name="_xlnm.Print_Area" localSheetId="0">'6.JET (F) Sci'!$A$2:$R$130</definedName>
    <definedName name="_xlnm.Print_Titles" localSheetId="0">'6.JET (F) Sci'!$5:$5</definedName>
  </definedNames>
  <calcPr calcId="125725"/>
</workbook>
</file>

<file path=xl/calcChain.xml><?xml version="1.0" encoding="utf-8"?>
<calcChain xmlns="http://schemas.openxmlformats.org/spreadsheetml/2006/main">
  <c r="L46" i="17"/>
  <c r="P46"/>
  <c r="L7" l="1"/>
  <c r="P7"/>
  <c r="L53" l="1"/>
  <c r="P53"/>
  <c r="P82" l="1"/>
  <c r="L82"/>
  <c r="P49" l="1"/>
  <c r="P92" l="1"/>
  <c r="L92"/>
  <c r="P85"/>
  <c r="L85"/>
  <c r="P88"/>
  <c r="L88"/>
  <c r="P94"/>
  <c r="L94"/>
  <c r="P83" l="1"/>
  <c r="P6"/>
  <c r="P34"/>
  <c r="P33"/>
  <c r="P58"/>
  <c r="P102"/>
  <c r="P105"/>
  <c r="P35"/>
  <c r="P86"/>
  <c r="P21"/>
  <c r="P30"/>
  <c r="P69"/>
  <c r="P90"/>
  <c r="P10"/>
  <c r="P14"/>
  <c r="P15"/>
  <c r="P25"/>
  <c r="P36"/>
  <c r="P37"/>
  <c r="P38"/>
  <c r="P39"/>
  <c r="P45"/>
  <c r="P54"/>
  <c r="P55"/>
  <c r="P56"/>
  <c r="P57"/>
  <c r="P61"/>
  <c r="P89"/>
  <c r="P70"/>
  <c r="P50"/>
  <c r="P63"/>
  <c r="P52"/>
  <c r="P27"/>
  <c r="P104"/>
  <c r="P32"/>
  <c r="P107"/>
  <c r="P110"/>
  <c r="P11"/>
  <c r="P12"/>
  <c r="P64"/>
  <c r="P96"/>
  <c r="P19"/>
  <c r="P22"/>
  <c r="P28"/>
  <c r="P29"/>
  <c r="P77"/>
  <c r="P78"/>
  <c r="P79"/>
  <c r="P97"/>
  <c r="P68"/>
  <c r="P80"/>
  <c r="P98"/>
  <c r="P41"/>
  <c r="P42"/>
  <c r="P47"/>
  <c r="P106"/>
  <c r="P65"/>
  <c r="P13"/>
  <c r="P76"/>
  <c r="P16"/>
  <c r="P17"/>
  <c r="P18"/>
  <c r="P71"/>
  <c r="P72"/>
  <c r="P73"/>
  <c r="P74"/>
  <c r="P75"/>
  <c r="P9"/>
  <c r="P23"/>
  <c r="P20"/>
  <c r="P24"/>
  <c r="P31"/>
  <c r="P40"/>
  <c r="P44"/>
  <c r="P51"/>
  <c r="P59"/>
  <c r="P62"/>
  <c r="P60"/>
  <c r="P84"/>
  <c r="P95"/>
  <c r="P101"/>
  <c r="P8"/>
  <c r="P26"/>
  <c r="P91"/>
  <c r="P66"/>
  <c r="P81"/>
  <c r="P93"/>
  <c r="P87"/>
  <c r="P99"/>
  <c r="P67"/>
  <c r="P109"/>
  <c r="P43"/>
  <c r="P48"/>
  <c r="P100"/>
  <c r="P103"/>
  <c r="P108"/>
  <c r="L83"/>
  <c r="L6"/>
  <c r="L34"/>
  <c r="L33"/>
  <c r="L58"/>
  <c r="L102"/>
  <c r="L105"/>
  <c r="L35"/>
  <c r="L86"/>
  <c r="L21"/>
  <c r="L30"/>
  <c r="L69"/>
  <c r="L90"/>
  <c r="L10"/>
  <c r="L14"/>
  <c r="L15"/>
  <c r="L25"/>
  <c r="L36"/>
  <c r="L37"/>
  <c r="L38"/>
  <c r="L39"/>
  <c r="L45"/>
  <c r="L54"/>
  <c r="L55"/>
  <c r="L56"/>
  <c r="L57"/>
  <c r="L61"/>
  <c r="L89"/>
  <c r="L70"/>
  <c r="L50"/>
  <c r="L63"/>
  <c r="L52"/>
  <c r="L27"/>
  <c r="L104"/>
  <c r="L32"/>
  <c r="L107"/>
  <c r="L110"/>
  <c r="L11"/>
  <c r="L12"/>
  <c r="L64"/>
  <c r="L96"/>
  <c r="L19"/>
  <c r="L22"/>
  <c r="L28"/>
  <c r="L29"/>
  <c r="L77"/>
  <c r="L78"/>
  <c r="L79"/>
  <c r="L97"/>
  <c r="L49"/>
  <c r="L68"/>
  <c r="L80"/>
  <c r="L98"/>
  <c r="L41"/>
  <c r="L42"/>
  <c r="L47"/>
  <c r="L106"/>
  <c r="L65"/>
  <c r="L13"/>
  <c r="L76"/>
  <c r="L16"/>
  <c r="L17"/>
  <c r="L18"/>
  <c r="L71"/>
  <c r="L72"/>
  <c r="L73"/>
  <c r="L74"/>
  <c r="L75"/>
  <c r="L9"/>
  <c r="L23"/>
  <c r="L20"/>
  <c r="L24"/>
  <c r="L31"/>
  <c r="L40"/>
  <c r="L44"/>
  <c r="L51"/>
  <c r="L59"/>
  <c r="L62"/>
  <c r="L60"/>
  <c r="L84"/>
  <c r="L95"/>
  <c r="L101"/>
  <c r="L8"/>
  <c r="L26"/>
  <c r="L91"/>
  <c r="L66"/>
  <c r="L81"/>
  <c r="L93"/>
  <c r="L87"/>
  <c r="L99"/>
  <c r="L67"/>
  <c r="L109"/>
  <c r="L43"/>
  <c r="L48"/>
  <c r="L100"/>
  <c r="L103"/>
  <c r="L108"/>
</calcChain>
</file>

<file path=xl/sharedStrings.xml><?xml version="1.0" encoding="utf-8"?>
<sst xmlns="http://schemas.openxmlformats.org/spreadsheetml/2006/main" count="841" uniqueCount="270">
  <si>
    <t>Name</t>
  </si>
  <si>
    <t>Father Name</t>
  </si>
  <si>
    <t>Desg:</t>
  </si>
  <si>
    <t xml:space="preserve">Date of Birth </t>
  </si>
  <si>
    <t xml:space="preserve">Date of Appointment in present Grade </t>
  </si>
  <si>
    <t>S. No</t>
  </si>
  <si>
    <t>Total Marks</t>
  </si>
  <si>
    <t>B.Ed Marks Obtained</t>
  </si>
  <si>
    <t xml:space="preserve">BSc Marks Obtained </t>
  </si>
  <si>
    <t>%</t>
  </si>
  <si>
    <t>JET</t>
  </si>
  <si>
    <t>CHAGHI</t>
  </si>
  <si>
    <t xml:space="preserve">JET </t>
  </si>
  <si>
    <t>HARNAI</t>
  </si>
  <si>
    <t>FATIMA MULAZAI</t>
  </si>
  <si>
    <t>MALIK UMER GUL</t>
  </si>
  <si>
    <t>JAFFARABAD</t>
  </si>
  <si>
    <t>15-02-1978</t>
  </si>
  <si>
    <t>KACHHI</t>
  </si>
  <si>
    <t>18-12-1981</t>
  </si>
  <si>
    <t>KECH</t>
  </si>
  <si>
    <t>05-07-1981</t>
  </si>
  <si>
    <t>KHUZDAR</t>
  </si>
  <si>
    <t>LASBELA</t>
  </si>
  <si>
    <t>LASBELLA</t>
  </si>
  <si>
    <t>LORALAI</t>
  </si>
  <si>
    <t>MUSAKHAIL</t>
  </si>
  <si>
    <t>NASEERABAD</t>
  </si>
  <si>
    <t>NOSHKI</t>
  </si>
  <si>
    <t>PISHIN</t>
  </si>
  <si>
    <t>QUETTA</t>
  </si>
  <si>
    <t>FARHAT BEGUM</t>
  </si>
  <si>
    <t>SHOUKAT ALI</t>
  </si>
  <si>
    <t>SIBI</t>
  </si>
  <si>
    <t>GHULAM MOHIUDIN</t>
  </si>
  <si>
    <t>AISHA GUL</t>
  </si>
  <si>
    <t>GUL MUHAMMAD</t>
  </si>
  <si>
    <t>SHAZIA LATIF</t>
  </si>
  <si>
    <t>MUHAMMAD LATIF</t>
  </si>
  <si>
    <t>SHAZIA HAROON</t>
  </si>
  <si>
    <t>HAROON RASHEED</t>
  </si>
  <si>
    <t>AISHA ALI</t>
  </si>
  <si>
    <t>BARKAT ALI</t>
  </si>
  <si>
    <t>ZHOB</t>
  </si>
  <si>
    <t>SUHBAT PUR</t>
  </si>
  <si>
    <t>PANJGOR</t>
  </si>
  <si>
    <t>MASTUNG</t>
  </si>
  <si>
    <t>KALAT</t>
  </si>
  <si>
    <t>WASHUK</t>
  </si>
  <si>
    <t>SIKANDAR ABAD</t>
  </si>
  <si>
    <t>KHARAN</t>
  </si>
  <si>
    <t xml:space="preserve">TO BE PUBLISHED IN THE NEXT ISSUE OF BALOCHISTAN GAZATTE
</t>
  </si>
  <si>
    <t>NOTIFICATION</t>
  </si>
  <si>
    <t>DIRECTOR EDUCATION (S)
QUETTA, BALOCHISTAN</t>
  </si>
  <si>
    <t>Home District</t>
  </si>
  <si>
    <t>Qualification</t>
  </si>
  <si>
    <t>A Copy is forwarded to:-</t>
  </si>
  <si>
    <t xml:space="preserve">
1.    The Secretary, Secondary Education Balochistan, Quetta.
2.   The Divisional Directors __________________ (All).
3.   The District Education Officers _____________ (All).
4.   The Master File</t>
  </si>
  <si>
    <t>BSc/B.Ed</t>
  </si>
  <si>
    <t>Note: Errors and Ommisisos will be rectified if pointed out.</t>
  </si>
  <si>
    <t>Inst:</t>
  </si>
  <si>
    <t>Inst;</t>
  </si>
  <si>
    <t>AIOU</t>
  </si>
  <si>
    <t>UoB</t>
  </si>
  <si>
    <t xml:space="preserve">WCE </t>
  </si>
  <si>
    <t>SALU</t>
  </si>
  <si>
    <t>AKU</t>
  </si>
  <si>
    <t>K.SAIFULLAH</t>
  </si>
  <si>
    <t>ACRs 5 Years Required</t>
  </si>
  <si>
    <t>All Documents Required</t>
  </si>
  <si>
    <t>B.ED DMC Required</t>
  </si>
  <si>
    <t>Appointment Order Required</t>
  </si>
  <si>
    <t xml:space="preserve">KHALIDA </t>
  </si>
  <si>
    <t>MALIK DAD</t>
  </si>
  <si>
    <t xml:space="preserve">NAILA </t>
  </si>
  <si>
    <t>HAMIDA</t>
  </si>
  <si>
    <t xml:space="preserve"> AHMED ALI</t>
  </si>
  <si>
    <t xml:space="preserve">HAMEEDA </t>
  </si>
  <si>
    <t>KHADIJA JAMEEL</t>
  </si>
  <si>
    <t>JAMEEL AHMED</t>
  </si>
  <si>
    <t>FAHMEEDA BIBI</t>
  </si>
  <si>
    <t>FAHMEEDA NAHEED</t>
  </si>
  <si>
    <t xml:space="preserve">SAIMA SALEEM </t>
  </si>
  <si>
    <t xml:space="preserve">HALEEMA BIBI </t>
  </si>
  <si>
    <t>SAMINA</t>
  </si>
  <si>
    <t xml:space="preserve"> MIAN KHAN</t>
  </si>
  <si>
    <t xml:space="preserve"> AMAN ULLAH</t>
  </si>
  <si>
    <t>SAKINA GHANI SHAH</t>
  </si>
  <si>
    <t>ALI KHAN</t>
  </si>
  <si>
    <t>ALI JAN</t>
  </si>
  <si>
    <t>SHABANA ALI</t>
  </si>
  <si>
    <t xml:space="preserve">SAMINA </t>
  </si>
  <si>
    <t xml:space="preserve"> ALI MOHAMMAD</t>
  </si>
  <si>
    <t>MOHD KHALID</t>
  </si>
  <si>
    <t xml:space="preserve">MEENA IQBAL </t>
  </si>
  <si>
    <t>MOHAMMAD IQBAL</t>
  </si>
  <si>
    <t>SAQIBA SAMAD</t>
  </si>
  <si>
    <t>NOOR JAHAN</t>
  </si>
  <si>
    <t xml:space="preserve">SHAKIRA </t>
  </si>
  <si>
    <t xml:space="preserve">SAMEERA </t>
  </si>
  <si>
    <t xml:space="preserve">ANILA NOOR </t>
  </si>
  <si>
    <t xml:space="preserve"> NOOR AHMED</t>
  </si>
  <si>
    <t xml:space="preserve">  SHER MOHAMMAD</t>
  </si>
  <si>
    <t xml:space="preserve">S. NOOR DIN SHAH </t>
  </si>
  <si>
    <t>NAEEMA AKBER</t>
  </si>
  <si>
    <t>ZARINA KHALIQ</t>
  </si>
  <si>
    <t xml:space="preserve">SAKINA JAFFAR </t>
  </si>
  <si>
    <t>ARBAB SIKANDER</t>
  </si>
  <si>
    <t>SABIRA AGHA</t>
  </si>
  <si>
    <t>SHARIFA</t>
  </si>
  <si>
    <t>H.SHABIR AHMED</t>
  </si>
  <si>
    <t>GIRAN JAN MENGAL</t>
  </si>
  <si>
    <t>MEHRAB KHAN</t>
  </si>
  <si>
    <t xml:space="preserve"> SHAIR ALI</t>
  </si>
  <si>
    <t>SAIMA NOREEN</t>
  </si>
  <si>
    <t>SABIRA BADINI</t>
  </si>
  <si>
    <t xml:space="preserve">HAJI KARAM KHAN </t>
  </si>
  <si>
    <t xml:space="preserve">BIBI ZOHRA </t>
  </si>
  <si>
    <t>HAJI YAR KHAN</t>
  </si>
  <si>
    <t xml:space="preserve"> MOHAMMAD NASEEM</t>
  </si>
  <si>
    <t xml:space="preserve">SANGEEN ASLAM </t>
  </si>
  <si>
    <t>MOHAMMAD ASLAM</t>
  </si>
  <si>
    <t xml:space="preserve"> KARIM BAKHSH</t>
  </si>
  <si>
    <t xml:space="preserve">SAFIA NASEER </t>
  </si>
  <si>
    <t xml:space="preserve"> NASEER AHMED</t>
  </si>
  <si>
    <t>ASMA</t>
  </si>
  <si>
    <t>ALMAS</t>
  </si>
  <si>
    <t>YASMEEN BIBI</t>
  </si>
  <si>
    <t>NASEER AHMED</t>
  </si>
  <si>
    <t xml:space="preserve">RAHEELA RASHED  </t>
  </si>
  <si>
    <t>RASHEED AHMED</t>
  </si>
  <si>
    <t>M. QASIM</t>
  </si>
  <si>
    <t xml:space="preserve">RAKHSHANDA BILAL </t>
  </si>
  <si>
    <t>REHANA YASMEEN</t>
  </si>
  <si>
    <t>NISAR MASIH</t>
  </si>
  <si>
    <t xml:space="preserve">NASAR ULLAH KHAN </t>
  </si>
  <si>
    <t>YASMEEN AKBAR</t>
  </si>
  <si>
    <t xml:space="preserve">MISS. HABIBA </t>
  </si>
  <si>
    <t xml:space="preserve">GHONS BAKHSH </t>
  </si>
  <si>
    <t>ABIDA QADOOS</t>
  </si>
  <si>
    <t xml:space="preserve">AHESHA BIBI </t>
  </si>
  <si>
    <t>SAJIDA MATIN</t>
  </si>
  <si>
    <t xml:space="preserve">AMBREEN FATIMA </t>
  </si>
  <si>
    <t>MUHAMMAD ZAMAN</t>
  </si>
  <si>
    <t>ABDUL MAJEED</t>
  </si>
  <si>
    <t>ABDUL LATIF</t>
  </si>
  <si>
    <t>RUBINA SIRAJ</t>
  </si>
  <si>
    <t>GHULAM QADIR</t>
  </si>
  <si>
    <t>AMANULLAH</t>
  </si>
  <si>
    <t>REHANA MUSHTAQ</t>
  </si>
  <si>
    <t>MUSHTAQ AHMED</t>
  </si>
  <si>
    <t>LAILA BEGUM</t>
  </si>
  <si>
    <t>MIR WALI MUHAMMAD</t>
  </si>
  <si>
    <t xml:space="preserve">MUHAMMAD HUSSAIN </t>
  </si>
  <si>
    <t>HUMAIRA SULTAN</t>
  </si>
  <si>
    <t>SULTAN AHMED</t>
  </si>
  <si>
    <t xml:space="preserve">MUHAMMAD USMAN </t>
  </si>
  <si>
    <t xml:space="preserve">JAMILA YOUSUF </t>
  </si>
  <si>
    <t>MOHAMMAD YOUSUF</t>
  </si>
  <si>
    <t>GHULAM HAIDER</t>
  </si>
  <si>
    <t>ABDUL MATIN</t>
  </si>
  <si>
    <t>ABDUL RASHEED</t>
  </si>
  <si>
    <t>MUHAMMAD AKBER</t>
  </si>
  <si>
    <t>MUHAMMAD URS</t>
  </si>
  <si>
    <t>BUSHRA BALOCH</t>
  </si>
  <si>
    <t>GHULAM RABANI</t>
  </si>
  <si>
    <t>RUQIA MALIK DAD</t>
  </si>
  <si>
    <t>KHAIR UN NISA</t>
  </si>
  <si>
    <t>KHUDAI DAD</t>
  </si>
  <si>
    <t>LAL MUHAMMAD</t>
  </si>
  <si>
    <t>NAJMA GUL</t>
  </si>
  <si>
    <t>DR,ABDUL HAMEED</t>
  </si>
  <si>
    <t>ABDUL KHALIQ</t>
  </si>
  <si>
    <t>DUR BIBI</t>
  </si>
  <si>
    <t>MUHAMMAD ASLAM</t>
  </si>
  <si>
    <t>HAJI NASRULLAH JAFFAR</t>
  </si>
  <si>
    <t>MAH GUL</t>
  </si>
  <si>
    <t>MUHAMMAD ISHAQ</t>
  </si>
  <si>
    <t>AGHA MUHAMMAD</t>
  </si>
  <si>
    <t>MOHAMMAD MURAD</t>
  </si>
  <si>
    <t xml:space="preserve">RAHM GUL </t>
  </si>
  <si>
    <t>DAD KHUDA</t>
  </si>
  <si>
    <t>YASMIN GUL</t>
  </si>
  <si>
    <t>MUHAMMAD SHAFIQ</t>
  </si>
  <si>
    <t>GUL KHANDAN</t>
  </si>
  <si>
    <t>HAJI ABDULLAH</t>
  </si>
  <si>
    <t>RUKHSANA QASIM</t>
  </si>
  <si>
    <t xml:space="preserve">NUSRAT JABEEN </t>
  </si>
  <si>
    <t>MUHAMMAD UMER BILAL</t>
  </si>
  <si>
    <t xml:space="preserve">FAQIR HUSSAIN </t>
  </si>
  <si>
    <t>ABDUL KHALIL</t>
  </si>
  <si>
    <t xml:space="preserve">KHADIM HUSSAIN KHAN </t>
  </si>
  <si>
    <t xml:space="preserve">SHAMIM SULTANA </t>
  </si>
  <si>
    <t xml:space="preserve">GUL JABEEN </t>
  </si>
  <si>
    <t>HIRA RAFIQUE</t>
  </si>
  <si>
    <t xml:space="preserve">MUHAMMAD RAFIQUE </t>
  </si>
  <si>
    <t>AMBREEN MOHIUDDIN</t>
  </si>
  <si>
    <t>ABDUL SAMAD</t>
  </si>
  <si>
    <t>UROJ GUL</t>
  </si>
  <si>
    <t>MUHAMMAD SAEED</t>
  </si>
  <si>
    <t>MUSARAT QADIR</t>
  </si>
  <si>
    <t>ABDUL QADIR</t>
  </si>
  <si>
    <t>MUHAMMAD AKBAR</t>
  </si>
  <si>
    <t>KULSOOMA</t>
  </si>
  <si>
    <t>SARDAR MUSA KHAN</t>
  </si>
  <si>
    <t>MAHGUL</t>
  </si>
  <si>
    <t>MUHAMMAD ISHAQUE</t>
  </si>
  <si>
    <t>ATTA MUHAMMAD</t>
  </si>
  <si>
    <t xml:space="preserve">BALQEES BEGUM  </t>
  </si>
  <si>
    <t>ABDUL QADOOS</t>
  </si>
  <si>
    <t>KHUDA BAKHSH</t>
  </si>
  <si>
    <t xml:space="preserve">MUSRAT BIBI </t>
  </si>
  <si>
    <t xml:space="preserve">GUL MUHAMMAD </t>
  </si>
  <si>
    <t>YASMEEN SHAHWANI</t>
  </si>
  <si>
    <t>M.ANWER</t>
  </si>
  <si>
    <t xml:space="preserve">ZAWAENA </t>
  </si>
  <si>
    <t>QADIR BUX</t>
  </si>
  <si>
    <t xml:space="preserve">SAFIA ALYAN </t>
  </si>
  <si>
    <t xml:space="preserve"> MIR ALIYAN</t>
  </si>
  <si>
    <t xml:space="preserve">TAHIRA SYED </t>
  </si>
  <si>
    <t xml:space="preserve">BIBI MARYEEM </t>
  </si>
  <si>
    <t>SYED ABDUL GHANI SHAH</t>
  </si>
  <si>
    <t>SYED TEHMOOR SHAH</t>
  </si>
  <si>
    <t xml:space="preserve">ALLAH WASAYA </t>
  </si>
  <si>
    <t xml:space="preserve">SURIYA ATTA </t>
  </si>
  <si>
    <t xml:space="preserve">RIZWANA </t>
  </si>
  <si>
    <t>ASIYA RAMZAN</t>
  </si>
  <si>
    <t>MULAZIM HUSSAIN</t>
  </si>
  <si>
    <t>RAZIA</t>
  </si>
  <si>
    <t>SABZAL KHAN</t>
  </si>
  <si>
    <t>FOZIA HASSNI</t>
  </si>
  <si>
    <t>BIBI FARZANA</t>
  </si>
  <si>
    <t>SHAZIA NAZIR</t>
  </si>
  <si>
    <t>NAZIR AHMED</t>
  </si>
  <si>
    <t>FOZIA MAIN</t>
  </si>
  <si>
    <t xml:space="preserve">GOHAR PARWAZ </t>
  </si>
  <si>
    <t xml:space="preserve"> GHANI PARWAZ</t>
  </si>
  <si>
    <t>AZIZA NASEEM</t>
  </si>
  <si>
    <t xml:space="preserve">GUL AFROZ  </t>
  </si>
  <si>
    <t>REHANA AZIZ</t>
  </si>
  <si>
    <t>ABDUL AZIZ</t>
  </si>
  <si>
    <t>SADIA NIAZ</t>
  </si>
  <si>
    <t>NIAZ MUHAMMAD</t>
  </si>
  <si>
    <t xml:space="preserve">SHAZIA MANZOOR </t>
  </si>
  <si>
    <t>MANZOOR AHMED</t>
  </si>
  <si>
    <t>FOZIA RABANI</t>
  </si>
  <si>
    <t>FARZANA HASHMI</t>
  </si>
  <si>
    <t>SHAHZADI ANWER</t>
  </si>
  <si>
    <t>NAZ NASEER</t>
  </si>
  <si>
    <t xml:space="preserve">SAIRA AFZAL </t>
  </si>
  <si>
    <t>MOHD AFZAL</t>
  </si>
  <si>
    <t xml:space="preserve">HAJIRA AFZAL </t>
  </si>
  <si>
    <t xml:space="preserve">DURDANA NAZ </t>
  </si>
  <si>
    <t>M.AZIM</t>
  </si>
  <si>
    <t xml:space="preserve">RIZWANA ALI  </t>
  </si>
  <si>
    <t xml:space="preserve">HAFIZ UR REHMAN </t>
  </si>
  <si>
    <t xml:space="preserve">FAZILA ANJUM </t>
  </si>
  <si>
    <t xml:space="preserve">HAZOOR SHAH </t>
  </si>
  <si>
    <t xml:space="preserve">ABDUL AZEEM </t>
  </si>
  <si>
    <t>MISBAH HAFEEZ</t>
  </si>
  <si>
    <t>HAFEEZ AHMED</t>
  </si>
  <si>
    <t xml:space="preserve">PARVAIZ AKHTAR </t>
  </si>
  <si>
    <t>Complete Documents Received-OK</t>
  </si>
  <si>
    <t xml:space="preserve">Complete Documents Received-OK </t>
  </si>
  <si>
    <t>SHANTA DAVI</t>
  </si>
  <si>
    <t>KANYA LAL</t>
  </si>
  <si>
    <t xml:space="preserve">
                     JET Females for SST Science
</t>
  </si>
  <si>
    <t>Remarks/Documents Status</t>
  </si>
  <si>
    <t>No. 50% Seniority Cell/2018-Edn ________ ____________/ The Provisional/Tentative Seniority list of JETs-(Female)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 till Monday 1st Oct, 2018. Failing to which the name of those applicants whose documents status is not "OK" will be removed from seniority list and concearned DEO will be repsonsible for that. (NOTE: Cut Date for JET Female for SST Science is 31-05-2013).</t>
  </si>
  <si>
    <r>
      <t xml:space="preserve">DIRECTORATE OF EDUCATION (S) BALOCHISTAN, QUETTA
Dated Quetta, </t>
    </r>
    <r>
      <rPr>
        <b/>
        <sz val="14"/>
        <rFont val="Calibri"/>
        <family val="2"/>
        <scheme val="minor"/>
      </rPr>
      <t>the 30th September 2018.</t>
    </r>
  </si>
</sst>
</file>

<file path=xl/styles.xml><?xml version="1.0" encoding="utf-8"?>
<styleSheet xmlns="http://schemas.openxmlformats.org/spreadsheetml/2006/main">
  <numFmts count="4">
    <numFmt numFmtId="164" formatCode="dd/mm/yyyy;@"/>
    <numFmt numFmtId="165" formatCode="[$-409]d/mmm/yy;@"/>
    <numFmt numFmtId="166" formatCode="0.0%"/>
    <numFmt numFmtId="167" formatCode="[$-409]d/mmm/yyyy;@"/>
  </numFmts>
  <fonts count="17">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1"/>
      <color indexed="8"/>
      <name val="Calibri"/>
      <family val="2"/>
      <scheme val="minor"/>
    </font>
    <font>
      <sz val="11"/>
      <color rgb="FF000000"/>
      <name val="Calibri"/>
      <family val="2"/>
      <scheme val="minor"/>
    </font>
    <font>
      <sz val="12"/>
      <name val="Calibri"/>
      <family val="2"/>
      <scheme val="minor"/>
    </font>
    <font>
      <i/>
      <sz val="14"/>
      <color theme="1"/>
      <name val="Calibri"/>
      <family val="2"/>
      <scheme val="minor"/>
    </font>
    <font>
      <b/>
      <sz val="14"/>
      <name val="Calibri"/>
      <family val="2"/>
      <scheme val="minor"/>
    </font>
    <font>
      <b/>
      <i/>
      <sz val="16"/>
      <color theme="1"/>
      <name val="Calibri"/>
      <family val="2"/>
      <scheme val="minor"/>
    </font>
    <font>
      <b/>
      <u/>
      <sz val="14"/>
      <color theme="1"/>
      <name val="Calibri"/>
      <family val="2"/>
      <scheme val="minor"/>
    </font>
    <font>
      <sz val="16"/>
      <color theme="1"/>
      <name val="Calibri"/>
      <family val="2"/>
      <scheme val="minor"/>
    </font>
    <font>
      <sz val="14"/>
      <name val="Calibri"/>
      <family val="2"/>
      <scheme val="minor"/>
    </font>
  </fonts>
  <fills count="5">
    <fill>
      <patternFill patternType="none"/>
    </fill>
    <fill>
      <patternFill patternType="gray125"/>
    </fill>
    <fill>
      <patternFill patternType="solid">
        <fgColor theme="0"/>
        <bgColor indexed="64"/>
      </patternFill>
    </fill>
    <fill>
      <patternFill patternType="solid">
        <fgColor rgb="FFDEA6D3"/>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30">
    <xf numFmtId="0" fontId="0" fillId="0" borderId="0" xfId="0"/>
    <xf numFmtId="0" fontId="2" fillId="0"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14" fontId="0" fillId="2" borderId="0" xfId="0" applyNumberFormat="1" applyFill="1" applyAlignment="1">
      <alignment horizontal="left" vertical="center"/>
    </xf>
    <xf numFmtId="0" fontId="4" fillId="2" borderId="0" xfId="0" applyFont="1" applyFill="1" applyAlignment="1">
      <alignment vertical="center" wrapText="1"/>
    </xf>
    <xf numFmtId="0" fontId="5" fillId="2" borderId="0" xfId="0" applyFont="1" applyFill="1" applyAlignment="1">
      <alignment horizontal="center" vertical="center"/>
    </xf>
    <xf numFmtId="0" fontId="6" fillId="0" borderId="0" xfId="0" applyFont="1" applyFill="1" applyAlignment="1">
      <alignment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left" vertical="center"/>
    </xf>
    <xf numFmtId="167" fontId="0" fillId="2" borderId="1" xfId="0" applyNumberFormat="1" applyFont="1" applyFill="1" applyBorder="1" applyAlignment="1">
      <alignment horizontal="left" vertical="center" wrapText="1"/>
    </xf>
    <xf numFmtId="0" fontId="0" fillId="2" borderId="1" xfId="0" applyNumberFormat="1" applyFont="1" applyFill="1" applyBorder="1" applyAlignment="1">
      <alignment horizontal="left" vertical="center"/>
    </xf>
    <xf numFmtId="0" fontId="0" fillId="2" borderId="1" xfId="0" applyNumberFormat="1" applyFont="1" applyFill="1" applyBorder="1" applyAlignment="1">
      <alignment horizontal="left" vertical="center" wrapText="1"/>
    </xf>
    <xf numFmtId="0" fontId="6" fillId="4" borderId="0" xfId="0" applyFont="1" applyFill="1" applyAlignment="1">
      <alignment vertical="center"/>
    </xf>
    <xf numFmtId="0" fontId="6" fillId="2" borderId="0" xfId="0" applyFont="1" applyFill="1" applyAlignment="1">
      <alignment vertical="center"/>
    </xf>
    <xf numFmtId="0" fontId="3" fillId="2" borderId="0" xfId="0" applyNumberFormat="1" applyFont="1" applyFill="1" applyAlignment="1">
      <alignment horizontal="left" vertical="center"/>
    </xf>
    <xf numFmtId="0" fontId="3" fillId="2" borderId="0" xfId="0" applyNumberFormat="1" applyFont="1" applyFill="1" applyAlignment="1">
      <alignment horizontal="left" vertical="center" wrapText="1"/>
    </xf>
    <xf numFmtId="0" fontId="3" fillId="2" borderId="1" xfId="0" applyNumberFormat="1" applyFont="1" applyFill="1" applyBorder="1" applyAlignment="1">
      <alignment horizontal="left" vertical="center" wrapText="1"/>
    </xf>
    <xf numFmtId="0" fontId="4" fillId="3" borderId="5" xfId="0" applyFont="1" applyFill="1" applyBorder="1" applyAlignment="1">
      <alignment vertical="center" wrapText="1"/>
    </xf>
    <xf numFmtId="0" fontId="0" fillId="0" borderId="1" xfId="0" applyBorder="1" applyAlignment="1">
      <alignment horizontal="left" vertical="center"/>
    </xf>
    <xf numFmtId="167" fontId="3" fillId="2" borderId="0" xfId="0" applyNumberFormat="1" applyFont="1" applyFill="1" applyAlignment="1">
      <alignment horizontal="left" vertical="center"/>
    </xf>
    <xf numFmtId="2" fontId="3" fillId="2" borderId="1" xfId="0" applyNumberFormat="1" applyFont="1" applyFill="1" applyBorder="1" applyAlignment="1">
      <alignment horizontal="center" vertical="center" wrapText="1"/>
    </xf>
    <xf numFmtId="9" fontId="3" fillId="2" borderId="0" xfId="1" applyFont="1" applyFill="1" applyBorder="1" applyAlignment="1">
      <alignment horizontal="left" vertical="center"/>
    </xf>
    <xf numFmtId="0" fontId="0" fillId="2" borderId="0" xfId="0"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167" fontId="3" fillId="0" borderId="0" xfId="0" applyNumberFormat="1" applyFont="1" applyFill="1" applyBorder="1" applyAlignment="1">
      <alignment horizontal="left" vertical="center"/>
    </xf>
    <xf numFmtId="0" fontId="0" fillId="0" borderId="0" xfId="0" applyNumberFormat="1" applyFont="1" applyFill="1" applyBorder="1" applyAlignment="1">
      <alignment horizontal="left" vertical="center"/>
    </xf>
    <xf numFmtId="0" fontId="0" fillId="0" borderId="0" xfId="0" applyNumberFormat="1" applyFont="1" applyFill="1" applyBorder="1" applyAlignment="1">
      <alignment horizontal="left" vertical="center" wrapText="1"/>
    </xf>
    <xf numFmtId="167"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15" fontId="0" fillId="0" borderId="0" xfId="0" applyNumberFormat="1" applyFont="1" applyBorder="1" applyAlignment="1">
      <alignment horizontal="left" vertical="center"/>
    </xf>
    <xf numFmtId="167" fontId="0" fillId="0" borderId="0" xfId="0" applyNumberFormat="1" applyFont="1" applyBorder="1" applyAlignment="1">
      <alignment horizontal="left" vertical="center"/>
    </xf>
    <xf numFmtId="0" fontId="0" fillId="0" borderId="0" xfId="0" applyNumberFormat="1" applyFont="1" applyBorder="1" applyAlignment="1">
      <alignment horizontal="left" vertical="center"/>
    </xf>
    <xf numFmtId="164" fontId="0" fillId="0" borderId="0" xfId="0" applyNumberFormat="1" applyFont="1" applyFill="1" applyBorder="1" applyAlignment="1">
      <alignment horizontal="left" vertical="center" wrapText="1"/>
    </xf>
    <xf numFmtId="164" fontId="0" fillId="0" borderId="0" xfId="0" applyNumberFormat="1" applyFont="1" applyFill="1" applyBorder="1" applyAlignment="1">
      <alignment horizontal="left" vertical="center"/>
    </xf>
    <xf numFmtId="167" fontId="0" fillId="0" borderId="0" xfId="0" applyNumberFormat="1" applyFont="1" applyFill="1" applyBorder="1" applyAlignment="1">
      <alignment horizontal="left" vertical="center" wrapText="1"/>
    </xf>
    <xf numFmtId="167" fontId="3" fillId="0" borderId="0" xfId="0" applyNumberFormat="1" applyFont="1" applyBorder="1" applyAlignment="1">
      <alignment horizontal="left" vertical="center" wrapText="1"/>
    </xf>
    <xf numFmtId="0" fontId="3" fillId="0" borderId="0" xfId="0" applyNumberFormat="1" applyFont="1" applyBorder="1" applyAlignment="1">
      <alignment horizontal="left" vertical="center" wrapText="1"/>
    </xf>
    <xf numFmtId="0" fontId="8" fillId="0" borderId="0" xfId="0" applyNumberFormat="1" applyFont="1" applyFill="1" applyBorder="1" applyAlignment="1">
      <alignment horizontal="left" vertical="center"/>
    </xf>
    <xf numFmtId="165" fontId="0" fillId="0" borderId="0" xfId="0" applyNumberFormat="1" applyFont="1" applyFill="1" applyBorder="1" applyAlignment="1">
      <alignment horizontal="left" vertical="center"/>
    </xf>
    <xf numFmtId="0" fontId="3" fillId="0" borderId="0" xfId="0" applyFont="1" applyBorder="1" applyAlignment="1">
      <alignment horizontal="left" vertical="center" wrapText="1"/>
    </xf>
    <xf numFmtId="14" fontId="3" fillId="0" borderId="0" xfId="0" applyNumberFormat="1" applyFont="1" applyBorder="1" applyAlignment="1">
      <alignment horizontal="left" vertical="center" wrapText="1"/>
    </xf>
    <xf numFmtId="165"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164" fontId="3" fillId="0" borderId="0" xfId="0" applyNumberFormat="1" applyFont="1" applyFill="1" applyBorder="1" applyAlignment="1">
      <alignment horizontal="left" vertical="center"/>
    </xf>
    <xf numFmtId="0" fontId="0" fillId="0" borderId="0" xfId="0" applyFont="1" applyBorder="1" applyAlignment="1">
      <alignment horizontal="left"/>
    </xf>
    <xf numFmtId="0" fontId="0" fillId="0" borderId="0" xfId="0" applyFont="1" applyBorder="1" applyAlignment="1">
      <alignment horizontal="left" vertical="center" wrapText="1"/>
    </xf>
    <xf numFmtId="167" fontId="0" fillId="0" borderId="0" xfId="0" applyNumberFormat="1" applyFont="1" applyBorder="1" applyAlignment="1">
      <alignment horizontal="left"/>
    </xf>
    <xf numFmtId="0" fontId="0" fillId="0" borderId="0" xfId="0" applyNumberFormat="1" applyFont="1" applyBorder="1" applyAlignment="1">
      <alignment horizontal="left"/>
    </xf>
    <xf numFmtId="0" fontId="4" fillId="3" borderId="1" xfId="0" applyFont="1" applyFill="1" applyBorder="1" applyAlignment="1">
      <alignment vertical="center" wrapText="1"/>
    </xf>
    <xf numFmtId="14" fontId="4" fillId="3" borderId="1" xfId="0" applyNumberFormat="1" applyFont="1" applyFill="1" applyBorder="1" applyAlignment="1">
      <alignment vertical="center" wrapText="1"/>
    </xf>
    <xf numFmtId="167" fontId="7" fillId="3"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0" fontId="4" fillId="3" borderId="5"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3" fillId="0" borderId="0" xfId="0" applyFont="1" applyFill="1" applyBorder="1" applyAlignment="1">
      <alignment horizontal="left" vertical="center" wrapText="1"/>
    </xf>
    <xf numFmtId="166" fontId="0" fillId="0" borderId="0" xfId="1" applyNumberFormat="1" applyFont="1" applyFill="1" applyBorder="1" applyAlignment="1">
      <alignment horizontal="left" vertical="center"/>
    </xf>
    <xf numFmtId="0" fontId="6" fillId="0" borderId="0" xfId="0" applyFont="1" applyFill="1" applyBorder="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top" wrapText="1"/>
    </xf>
    <xf numFmtId="14" fontId="0" fillId="0" borderId="0" xfId="0" applyNumberFormat="1" applyFont="1" applyBorder="1" applyAlignment="1">
      <alignment horizontal="left" vertical="center" wrapText="1"/>
    </xf>
    <xf numFmtId="167" fontId="0" fillId="0" borderId="0" xfId="0" applyNumberFormat="1" applyFont="1" applyBorder="1" applyAlignment="1">
      <alignment horizontal="left" vertical="center" wrapText="1"/>
    </xf>
    <xf numFmtId="0" fontId="0" fillId="0" borderId="0" xfId="0" applyNumberFormat="1" applyFont="1" applyBorder="1" applyAlignment="1">
      <alignment horizontal="left" vertical="center" wrapText="1"/>
    </xf>
    <xf numFmtId="0" fontId="3" fillId="2" borderId="1" xfId="0" applyFont="1" applyFill="1" applyBorder="1" applyAlignment="1">
      <alignment horizontal="left" vertical="center"/>
    </xf>
    <xf numFmtId="167" fontId="0" fillId="2" borderId="1" xfId="0" applyNumberFormat="1" applyFont="1" applyFill="1" applyBorder="1" applyAlignment="1">
      <alignment horizontal="left" vertical="center"/>
    </xf>
    <xf numFmtId="167" fontId="0" fillId="2" borderId="1" xfId="0" applyNumberFormat="1" applyFill="1" applyBorder="1" applyAlignment="1">
      <alignment horizontal="left" vertical="center" wrapText="1"/>
    </xf>
    <xf numFmtId="0" fontId="0" fillId="2" borderId="1" xfId="0" applyFill="1" applyBorder="1" applyAlignment="1">
      <alignment horizontal="left" vertical="center" wrapText="1"/>
    </xf>
    <xf numFmtId="167"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14" fontId="0" fillId="2" borderId="1" xfId="0" applyNumberFormat="1" applyFont="1" applyFill="1" applyBorder="1" applyAlignment="1">
      <alignment horizontal="left" vertical="center"/>
    </xf>
    <xf numFmtId="167" fontId="0" fillId="2" borderId="1" xfId="0" quotePrefix="1" applyNumberFormat="1" applyFont="1" applyFill="1" applyBorder="1" applyAlignment="1">
      <alignment horizontal="left" vertical="center"/>
    </xf>
    <xf numFmtId="167" fontId="0" fillId="2" borderId="4" xfId="0" applyNumberFormat="1" applyFont="1" applyFill="1" applyBorder="1" applyAlignment="1">
      <alignment horizontal="left" vertical="center"/>
    </xf>
    <xf numFmtId="9" fontId="0" fillId="2" borderId="1" xfId="0" applyNumberFormat="1" applyFill="1" applyBorder="1" applyAlignment="1">
      <alignment horizontal="left" vertical="center" wrapText="1"/>
    </xf>
    <xf numFmtId="164" fontId="0" fillId="2" borderId="1" xfId="0" applyNumberFormat="1" applyFont="1" applyFill="1" applyBorder="1" applyAlignment="1">
      <alignment horizontal="left" vertical="center"/>
    </xf>
    <xf numFmtId="0" fontId="0" fillId="2" borderId="1" xfId="0" applyFill="1" applyBorder="1" applyAlignment="1">
      <alignment horizontal="left" vertical="center"/>
    </xf>
    <xf numFmtId="0" fontId="3" fillId="2" borderId="1" xfId="0" applyNumberFormat="1" applyFont="1" applyFill="1" applyBorder="1" applyAlignment="1">
      <alignment horizontal="left" vertical="center"/>
    </xf>
    <xf numFmtId="164" fontId="3" fillId="2" borderId="1" xfId="0" applyNumberFormat="1" applyFont="1" applyFill="1" applyBorder="1" applyAlignment="1">
      <alignment horizontal="left" vertical="center"/>
    </xf>
    <xf numFmtId="14" fontId="0" fillId="2" borderId="1" xfId="0" applyNumberFormat="1" applyFont="1" applyFill="1" applyBorder="1" applyAlignment="1">
      <alignment horizontal="left" vertical="center" wrapText="1"/>
    </xf>
    <xf numFmtId="14" fontId="3" fillId="2" borderId="1" xfId="0" applyNumberFormat="1" applyFont="1" applyFill="1" applyBorder="1" applyAlignment="1">
      <alignment horizontal="left" vertical="center" wrapText="1"/>
    </xf>
    <xf numFmtId="167" fontId="3" fillId="2" borderId="1" xfId="0" applyNumberFormat="1" applyFont="1" applyFill="1" applyBorder="1" applyAlignment="1">
      <alignment horizontal="left" vertical="center" wrapText="1"/>
    </xf>
    <xf numFmtId="15" fontId="0" fillId="2" borderId="1" xfId="0" applyNumberFormat="1" applyFont="1" applyFill="1" applyBorder="1" applyAlignment="1">
      <alignment horizontal="left" vertical="center"/>
    </xf>
    <xf numFmtId="167" fontId="3" fillId="2" borderId="1" xfId="0" quotePrefix="1" applyNumberFormat="1" applyFont="1" applyFill="1" applyBorder="1" applyAlignment="1">
      <alignment horizontal="left" vertical="center"/>
    </xf>
    <xf numFmtId="0" fontId="8" fillId="2" borderId="1" xfId="0" applyFont="1" applyFill="1" applyBorder="1" applyAlignment="1">
      <alignment horizontal="left" vertical="center"/>
    </xf>
    <xf numFmtId="167" fontId="8" fillId="2" borderId="1" xfId="0" applyNumberFormat="1" applyFont="1" applyFill="1" applyBorder="1" applyAlignment="1">
      <alignment horizontal="left" vertical="center"/>
    </xf>
    <xf numFmtId="0" fontId="9" fillId="2" borderId="1" xfId="0"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166" fontId="0" fillId="2" borderId="1" xfId="1" applyNumberFormat="1" applyFont="1" applyFill="1" applyBorder="1" applyAlignment="1">
      <alignment horizontal="left" vertical="center" wrapText="1"/>
    </xf>
    <xf numFmtId="167" fontId="0" fillId="2" borderId="1" xfId="0" applyNumberFormat="1" applyFill="1" applyBorder="1" applyAlignment="1">
      <alignment horizontal="left" vertical="center"/>
    </xf>
    <xf numFmtId="0" fontId="0" fillId="2" borderId="2" xfId="0" applyFont="1" applyFill="1" applyBorder="1" applyAlignment="1">
      <alignment horizontal="left" vertical="center" wrapText="1"/>
    </xf>
    <xf numFmtId="167" fontId="0" fillId="2" borderId="2" xfId="0" applyNumberFormat="1" applyFont="1" applyFill="1" applyBorder="1" applyAlignment="1">
      <alignment horizontal="left" vertical="center" wrapText="1"/>
    </xf>
    <xf numFmtId="2" fontId="3" fillId="2" borderId="2" xfId="0" applyNumberFormat="1"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2" xfId="0" applyFont="1" applyFill="1" applyBorder="1" applyAlignment="1">
      <alignment horizontal="left" vertical="center"/>
    </xf>
    <xf numFmtId="0" fontId="3" fillId="2" borderId="2" xfId="0" applyFont="1" applyFill="1" applyBorder="1" applyAlignment="1">
      <alignment horizontal="left" vertical="center" wrapText="1"/>
    </xf>
    <xf numFmtId="14" fontId="3" fillId="2" borderId="2" xfId="0" applyNumberFormat="1" applyFont="1" applyFill="1" applyBorder="1" applyAlignment="1">
      <alignment horizontal="left" vertical="center" wrapText="1"/>
    </xf>
    <xf numFmtId="167" fontId="3" fillId="2" borderId="2" xfId="0" applyNumberFormat="1" applyFont="1" applyFill="1" applyBorder="1" applyAlignment="1">
      <alignment horizontal="left" vertical="center" wrapText="1"/>
    </xf>
    <xf numFmtId="1" fontId="3" fillId="2" borderId="2" xfId="0" applyNumberFormat="1" applyFont="1" applyFill="1" applyBorder="1" applyAlignment="1">
      <alignment horizontal="left" vertical="center" wrapText="1"/>
    </xf>
    <xf numFmtId="1" fontId="3" fillId="2" borderId="1" xfId="0" applyNumberFormat="1" applyFont="1" applyFill="1" applyBorder="1" applyAlignment="1">
      <alignment horizontal="left" vertical="center" wrapText="1"/>
    </xf>
    <xf numFmtId="2" fontId="3" fillId="2" borderId="3" xfId="0" applyNumberFormat="1" applyFont="1" applyFill="1" applyBorder="1" applyAlignment="1">
      <alignment horizontal="center" vertical="center" wrapText="1"/>
    </xf>
    <xf numFmtId="0" fontId="0" fillId="2" borderId="3" xfId="0" applyFill="1" applyBorder="1" applyAlignment="1">
      <alignment horizontal="left" vertical="center" wrapText="1"/>
    </xf>
    <xf numFmtId="0" fontId="0" fillId="0" borderId="0" xfId="0" applyFont="1" applyFill="1" applyBorder="1" applyAlignment="1">
      <alignment horizontal="left" vertical="center"/>
    </xf>
    <xf numFmtId="0" fontId="0" fillId="2" borderId="2" xfId="0" applyFill="1" applyBorder="1" applyAlignment="1">
      <alignment horizontal="left" vertical="center"/>
    </xf>
    <xf numFmtId="0" fontId="0" fillId="2" borderId="3" xfId="0" applyFont="1" applyFill="1" applyBorder="1" applyAlignment="1">
      <alignment horizontal="left" vertical="center" wrapText="1"/>
    </xf>
    <xf numFmtId="0" fontId="0" fillId="2" borderId="3" xfId="0" applyFont="1" applyFill="1" applyBorder="1" applyAlignment="1">
      <alignment horizontal="left" vertical="center"/>
    </xf>
    <xf numFmtId="165" fontId="3" fillId="2" borderId="2" xfId="0" applyNumberFormat="1" applyFont="1" applyFill="1" applyBorder="1" applyAlignment="1">
      <alignment horizontal="left" vertical="center" wrapText="1"/>
    </xf>
    <xf numFmtId="14" fontId="0" fillId="2" borderId="3" xfId="0" applyNumberFormat="1" applyFont="1" applyFill="1" applyBorder="1" applyAlignment="1">
      <alignment horizontal="left" vertical="center" wrapText="1"/>
    </xf>
    <xf numFmtId="167" fontId="3" fillId="2" borderId="2" xfId="0" applyNumberFormat="1" applyFont="1" applyFill="1" applyBorder="1" applyAlignment="1">
      <alignment horizontal="left" vertical="center"/>
    </xf>
    <xf numFmtId="167" fontId="0" fillId="2" borderId="3" xfId="0" applyNumberFormat="1" applyFont="1" applyFill="1" applyBorder="1" applyAlignment="1">
      <alignment horizontal="left" vertical="center" wrapText="1"/>
    </xf>
    <xf numFmtId="167" fontId="0" fillId="2" borderId="2" xfId="0" applyNumberFormat="1" applyFont="1" applyFill="1" applyBorder="1" applyAlignment="1">
      <alignment horizontal="left" vertical="center"/>
    </xf>
    <xf numFmtId="0" fontId="8" fillId="2" borderId="2"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0" fillId="2" borderId="2" xfId="0" applyNumberFormat="1" applyFont="1" applyFill="1" applyBorder="1" applyAlignment="1">
      <alignment horizontal="left" vertical="center" wrapText="1"/>
    </xf>
    <xf numFmtId="14" fontId="0" fillId="0" borderId="0" xfId="0" applyNumberFormat="1" applyFont="1" applyFill="1" applyBorder="1" applyAlignment="1">
      <alignment horizontal="left" vertical="center"/>
    </xf>
    <xf numFmtId="14" fontId="3" fillId="0" borderId="0" xfId="0" applyNumberFormat="1" applyFont="1" applyFill="1" applyBorder="1" applyAlignment="1">
      <alignment horizontal="left" vertical="center"/>
    </xf>
    <xf numFmtId="0" fontId="12" fillId="2" borderId="0" xfId="0" applyFont="1" applyFill="1" applyBorder="1" applyAlignment="1">
      <alignment horizontal="center" vertical="center" wrapText="1"/>
    </xf>
    <xf numFmtId="0" fontId="10" fillId="2" borderId="0" xfId="0" applyFont="1" applyFill="1" applyBorder="1" applyAlignment="1">
      <alignment horizontal="left" vertical="center"/>
    </xf>
    <xf numFmtId="0" fontId="10" fillId="2" borderId="0" xfId="0" applyFont="1" applyFill="1" applyBorder="1" applyAlignment="1">
      <alignment horizontal="left" vertical="top" wrapText="1"/>
    </xf>
    <xf numFmtId="0" fontId="15" fillId="2" borderId="0" xfId="0" applyFont="1" applyFill="1" applyBorder="1" applyAlignment="1">
      <alignment horizontal="left" vertical="center" wrapText="1"/>
    </xf>
    <xf numFmtId="0" fontId="11" fillId="2" borderId="0" xfId="0" applyFont="1" applyFill="1" applyAlignment="1">
      <alignment horizontal="center" vertical="center" wrapText="1"/>
    </xf>
    <xf numFmtId="14" fontId="13" fillId="2" borderId="0" xfId="0" applyNumberFormat="1" applyFont="1" applyFill="1" applyAlignment="1">
      <alignment horizontal="left" vertical="top" wrapText="1"/>
    </xf>
    <xf numFmtId="14" fontId="14" fillId="2" borderId="0" xfId="0" applyNumberFormat="1" applyFont="1" applyFill="1" applyAlignment="1">
      <alignment horizontal="center" vertical="top" wrapText="1"/>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0" fontId="16" fillId="2" borderId="0" xfId="0" applyNumberFormat="1" applyFont="1" applyFill="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colors>
    <mruColors>
      <color rgb="FFFF9999"/>
      <color rgb="FFDEA6D3"/>
      <color rgb="FFFFFF99"/>
      <color rgb="FFEA5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1</xdr:row>
      <xdr:rowOff>190500</xdr:rowOff>
    </xdr:from>
    <xdr:to>
      <xdr:col>2</xdr:col>
      <xdr:colOff>854075</xdr:colOff>
      <xdr:row>2</xdr:row>
      <xdr:rowOff>285750</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463550" y="381000"/>
          <a:ext cx="1095375" cy="873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EA58D5"/>
  </sheetPr>
  <dimension ref="A2:Y132"/>
  <sheetViews>
    <sheetView tabSelected="1" view="pageBreakPreview" zoomScale="50" zoomScaleNormal="80" zoomScaleSheetLayoutView="50" workbookViewId="0">
      <pane xSplit="1" ySplit="5" topLeftCell="B95" activePane="bottomRight" state="frozen"/>
      <selection pane="topRight" activeCell="C1" sqref="C1"/>
      <selection pane="bottomLeft" activeCell="A4" sqref="A4"/>
      <selection pane="bottomRight" activeCell="C109" sqref="C109"/>
    </sheetView>
  </sheetViews>
  <sheetFormatPr defaultRowHeight="15"/>
  <cols>
    <col min="1" max="1" width="5.85546875" style="3" customWidth="1"/>
    <col min="2" max="2" width="6" style="4" customWidth="1"/>
    <col min="3" max="3" width="17.140625" style="4" customWidth="1"/>
    <col min="4" max="4" width="19.140625" style="4" customWidth="1"/>
    <col min="5" max="5" width="7.7109375" style="2" customWidth="1"/>
    <col min="6" max="6" width="14.42578125" style="2" customWidth="1"/>
    <col min="7" max="7" width="13.28515625" style="5" customWidth="1"/>
    <col min="8" max="8" width="19.85546875" style="21" customWidth="1"/>
    <col min="9" max="9" width="12.85546875" style="21" customWidth="1"/>
    <col min="10" max="10" width="10.5703125" style="16" customWidth="1"/>
    <col min="11" max="11" width="7.5703125" style="16" customWidth="1"/>
    <col min="12" max="13" width="6.5703125" style="16" customWidth="1"/>
    <col min="14" max="14" width="11.5703125" style="17" customWidth="1"/>
    <col min="15" max="15" width="7.85546875" style="17" customWidth="1"/>
    <col min="16" max="16" width="6.42578125" style="17" customWidth="1"/>
    <col min="17" max="17" width="7.140625" style="17" customWidth="1"/>
    <col min="18" max="18" width="21.5703125" style="6" customWidth="1"/>
    <col min="19" max="16384" width="9.140625" style="3"/>
  </cols>
  <sheetData>
    <row r="2" spans="2:25" ht="66" customHeight="1">
      <c r="B2" s="24"/>
      <c r="C2" s="24"/>
      <c r="D2" s="124" t="s">
        <v>51</v>
      </c>
      <c r="E2" s="124"/>
      <c r="F2" s="124"/>
      <c r="G2" s="125" t="s">
        <v>266</v>
      </c>
      <c r="H2" s="125"/>
      <c r="I2" s="125"/>
      <c r="J2" s="125"/>
      <c r="K2" s="129" t="s">
        <v>269</v>
      </c>
      <c r="L2" s="129"/>
      <c r="M2" s="129"/>
      <c r="N2" s="129"/>
      <c r="O2" s="129"/>
      <c r="P2" s="129"/>
      <c r="Q2" s="129"/>
      <c r="R2" s="129"/>
    </row>
    <row r="3" spans="2:25" ht="33.75" customHeight="1">
      <c r="B3" s="126" t="s">
        <v>52</v>
      </c>
      <c r="C3" s="126"/>
      <c r="D3" s="126"/>
      <c r="E3" s="126"/>
      <c r="F3" s="126"/>
      <c r="G3" s="126"/>
      <c r="H3" s="126"/>
      <c r="I3" s="126"/>
      <c r="J3" s="126"/>
      <c r="K3" s="126"/>
      <c r="L3" s="126"/>
      <c r="M3" s="126"/>
      <c r="N3" s="126"/>
      <c r="O3" s="126"/>
      <c r="P3" s="126"/>
      <c r="Q3" s="126"/>
      <c r="R3" s="126"/>
    </row>
    <row r="4" spans="2:25" ht="109.5" customHeight="1">
      <c r="B4" s="123" t="s">
        <v>268</v>
      </c>
      <c r="C4" s="123"/>
      <c r="D4" s="123"/>
      <c r="E4" s="123"/>
      <c r="F4" s="123"/>
      <c r="G4" s="123"/>
      <c r="H4" s="123"/>
      <c r="I4" s="123"/>
      <c r="J4" s="123"/>
      <c r="K4" s="123"/>
      <c r="L4" s="123"/>
      <c r="M4" s="123"/>
      <c r="N4" s="123"/>
      <c r="O4" s="123"/>
      <c r="P4" s="123"/>
      <c r="Q4" s="123"/>
      <c r="R4" s="123"/>
    </row>
    <row r="5" spans="2:25" s="7" customFormat="1" ht="42.75" customHeight="1">
      <c r="B5" s="52" t="s">
        <v>5</v>
      </c>
      <c r="C5" s="52" t="s">
        <v>0</v>
      </c>
      <c r="D5" s="52" t="s">
        <v>1</v>
      </c>
      <c r="E5" s="52" t="s">
        <v>2</v>
      </c>
      <c r="F5" s="52" t="s">
        <v>54</v>
      </c>
      <c r="G5" s="53" t="s">
        <v>3</v>
      </c>
      <c r="H5" s="54" t="s">
        <v>4</v>
      </c>
      <c r="I5" s="54" t="s">
        <v>55</v>
      </c>
      <c r="J5" s="55" t="s">
        <v>8</v>
      </c>
      <c r="K5" s="55" t="s">
        <v>6</v>
      </c>
      <c r="L5" s="55" t="s">
        <v>9</v>
      </c>
      <c r="M5" s="55" t="s">
        <v>60</v>
      </c>
      <c r="N5" s="55" t="s">
        <v>7</v>
      </c>
      <c r="O5" s="55" t="s">
        <v>6</v>
      </c>
      <c r="P5" s="55" t="s">
        <v>9</v>
      </c>
      <c r="Q5" s="57" t="s">
        <v>61</v>
      </c>
      <c r="R5" s="19" t="s">
        <v>267</v>
      </c>
      <c r="S5" s="1"/>
      <c r="T5" s="1"/>
      <c r="U5" s="1"/>
      <c r="V5" s="1"/>
      <c r="W5" s="1"/>
      <c r="X5" s="1"/>
      <c r="Y5" s="1"/>
    </row>
    <row r="6" spans="2:25" s="8" customFormat="1" ht="27.75" customHeight="1">
      <c r="B6" s="67">
        <v>1</v>
      </c>
      <c r="C6" s="9" t="s">
        <v>75</v>
      </c>
      <c r="D6" s="9" t="s">
        <v>144</v>
      </c>
      <c r="E6" s="9" t="s">
        <v>10</v>
      </c>
      <c r="F6" s="10" t="s">
        <v>16</v>
      </c>
      <c r="G6" s="11">
        <v>26169</v>
      </c>
      <c r="H6" s="11">
        <v>34242</v>
      </c>
      <c r="I6" s="69" t="s">
        <v>58</v>
      </c>
      <c r="J6" s="12">
        <v>841</v>
      </c>
      <c r="K6" s="12">
        <v>1650</v>
      </c>
      <c r="L6" s="22">
        <f>J6/K6*100</f>
        <v>50.969696969696962</v>
      </c>
      <c r="M6" s="22" t="s">
        <v>65</v>
      </c>
      <c r="N6" s="13">
        <v>578</v>
      </c>
      <c r="O6" s="13">
        <v>900</v>
      </c>
      <c r="P6" s="22">
        <f>N6/O6*100</f>
        <v>64.222222222222229</v>
      </c>
      <c r="Q6" s="22" t="s">
        <v>62</v>
      </c>
      <c r="R6" s="74" t="s">
        <v>262</v>
      </c>
    </row>
    <row r="7" spans="2:25" s="8" customFormat="1" ht="27.75" customHeight="1">
      <c r="B7" s="67">
        <v>2</v>
      </c>
      <c r="C7" s="70" t="s">
        <v>97</v>
      </c>
      <c r="D7" s="70" t="s">
        <v>227</v>
      </c>
      <c r="E7" s="10" t="s">
        <v>10</v>
      </c>
      <c r="F7" s="10" t="s">
        <v>30</v>
      </c>
      <c r="G7" s="68">
        <v>26590</v>
      </c>
      <c r="H7" s="68">
        <v>34260</v>
      </c>
      <c r="I7" s="69" t="s">
        <v>58</v>
      </c>
      <c r="J7" s="12">
        <v>585</v>
      </c>
      <c r="K7" s="12">
        <v>1000</v>
      </c>
      <c r="L7" s="22">
        <f>J7/K7*100</f>
        <v>58.5</v>
      </c>
      <c r="M7" s="22" t="s">
        <v>65</v>
      </c>
      <c r="N7" s="12">
        <v>492</v>
      </c>
      <c r="O7" s="12">
        <v>900</v>
      </c>
      <c r="P7" s="22">
        <f>N7/O7*100</f>
        <v>54.666666666666664</v>
      </c>
      <c r="Q7" s="22" t="s">
        <v>62</v>
      </c>
      <c r="R7" s="70" t="s">
        <v>262</v>
      </c>
    </row>
    <row r="8" spans="2:25" s="8" customFormat="1" ht="27.75" customHeight="1">
      <c r="B8" s="67">
        <v>3</v>
      </c>
      <c r="C8" s="9" t="s">
        <v>31</v>
      </c>
      <c r="D8" s="9" t="s">
        <v>32</v>
      </c>
      <c r="E8" s="10" t="s">
        <v>10</v>
      </c>
      <c r="F8" s="10" t="s">
        <v>33</v>
      </c>
      <c r="G8" s="68">
        <v>26370</v>
      </c>
      <c r="H8" s="68">
        <v>34714</v>
      </c>
      <c r="I8" s="69" t="s">
        <v>58</v>
      </c>
      <c r="J8" s="12">
        <v>340</v>
      </c>
      <c r="K8" s="12">
        <v>800</v>
      </c>
      <c r="L8" s="22">
        <f>J8/K8*100</f>
        <v>42.5</v>
      </c>
      <c r="M8" s="22"/>
      <c r="N8" s="12">
        <v>540</v>
      </c>
      <c r="O8" s="12">
        <v>1027</v>
      </c>
      <c r="P8" s="22">
        <f>N8/O8*100</f>
        <v>52.58033106134372</v>
      </c>
      <c r="Q8" s="22"/>
      <c r="R8" s="74" t="s">
        <v>69</v>
      </c>
    </row>
    <row r="9" spans="2:25" s="8" customFormat="1" ht="27.75" customHeight="1">
      <c r="B9" s="67">
        <v>4</v>
      </c>
      <c r="C9" s="9" t="s">
        <v>187</v>
      </c>
      <c r="D9" s="9" t="s">
        <v>255</v>
      </c>
      <c r="E9" s="10" t="s">
        <v>10</v>
      </c>
      <c r="F9" s="10" t="s">
        <v>30</v>
      </c>
      <c r="G9" s="68">
        <v>25263</v>
      </c>
      <c r="H9" s="68">
        <v>34857</v>
      </c>
      <c r="I9" s="69" t="s">
        <v>58</v>
      </c>
      <c r="J9" s="12">
        <v>371</v>
      </c>
      <c r="K9" s="12">
        <v>800</v>
      </c>
      <c r="L9" s="22">
        <f>J9/K9*100</f>
        <v>46.375</v>
      </c>
      <c r="M9" s="22" t="s">
        <v>63</v>
      </c>
      <c r="N9" s="13">
        <v>647</v>
      </c>
      <c r="O9" s="13">
        <v>1000</v>
      </c>
      <c r="P9" s="22">
        <f>N9/O9*100</f>
        <v>64.7</v>
      </c>
      <c r="Q9" s="22"/>
      <c r="R9" s="70" t="s">
        <v>70</v>
      </c>
    </row>
    <row r="10" spans="2:25" s="8" customFormat="1" ht="27.75" customHeight="1">
      <c r="B10" s="67">
        <v>5</v>
      </c>
      <c r="C10" s="9" t="s">
        <v>232</v>
      </c>
      <c r="D10" s="9" t="s">
        <v>233</v>
      </c>
      <c r="E10" s="9" t="s">
        <v>10</v>
      </c>
      <c r="F10" s="10" t="s">
        <v>20</v>
      </c>
      <c r="G10" s="68">
        <v>26851</v>
      </c>
      <c r="H10" s="68">
        <v>35211</v>
      </c>
      <c r="I10" s="69" t="s">
        <v>58</v>
      </c>
      <c r="J10" s="12">
        <v>419</v>
      </c>
      <c r="K10" s="12">
        <v>800</v>
      </c>
      <c r="L10" s="22">
        <f>J10/K10*100</f>
        <v>52.375000000000007</v>
      </c>
      <c r="M10" s="22" t="s">
        <v>63</v>
      </c>
      <c r="N10" s="12">
        <v>554</v>
      </c>
      <c r="O10" s="12">
        <v>900</v>
      </c>
      <c r="P10" s="22">
        <f>N10/O10*100</f>
        <v>61.55555555555555</v>
      </c>
      <c r="Q10" s="22"/>
      <c r="R10" s="74" t="s">
        <v>262</v>
      </c>
    </row>
    <row r="11" spans="2:25" s="8" customFormat="1" ht="27.75" customHeight="1">
      <c r="B11" s="67">
        <v>6</v>
      </c>
      <c r="C11" s="9" t="s">
        <v>243</v>
      </c>
      <c r="D11" s="70" t="s">
        <v>244</v>
      </c>
      <c r="E11" s="9" t="s">
        <v>10</v>
      </c>
      <c r="F11" s="10" t="s">
        <v>25</v>
      </c>
      <c r="G11" s="11">
        <v>28770</v>
      </c>
      <c r="H11" s="11">
        <v>36119</v>
      </c>
      <c r="I11" s="69" t="s">
        <v>58</v>
      </c>
      <c r="J11" s="12">
        <v>393</v>
      </c>
      <c r="K11" s="12">
        <v>800</v>
      </c>
      <c r="L11" s="22">
        <f>J11/K11*100</f>
        <v>49.125</v>
      </c>
      <c r="M11" s="22" t="s">
        <v>63</v>
      </c>
      <c r="N11" s="13">
        <v>643</v>
      </c>
      <c r="O11" s="13">
        <v>1000</v>
      </c>
      <c r="P11" s="22">
        <f>N11/O11*100</f>
        <v>64.3</v>
      </c>
      <c r="Q11" s="22" t="s">
        <v>63</v>
      </c>
      <c r="R11" s="74" t="s">
        <v>263</v>
      </c>
    </row>
    <row r="12" spans="2:25" s="8" customFormat="1" ht="27.75" customHeight="1">
      <c r="B12" s="67">
        <v>7</v>
      </c>
      <c r="C12" s="9" t="s">
        <v>164</v>
      </c>
      <c r="D12" s="9" t="s">
        <v>156</v>
      </c>
      <c r="E12" s="9" t="s">
        <v>10</v>
      </c>
      <c r="F12" s="10" t="s">
        <v>25</v>
      </c>
      <c r="G12" s="11">
        <v>28109</v>
      </c>
      <c r="H12" s="11">
        <v>36120</v>
      </c>
      <c r="I12" s="69" t="s">
        <v>58</v>
      </c>
      <c r="J12" s="12">
        <v>364</v>
      </c>
      <c r="K12" s="12">
        <v>800</v>
      </c>
      <c r="L12" s="22">
        <f>J12/K12*100</f>
        <v>45.5</v>
      </c>
      <c r="M12" s="22" t="s">
        <v>63</v>
      </c>
      <c r="N12" s="13">
        <v>660</v>
      </c>
      <c r="O12" s="13">
        <v>1100</v>
      </c>
      <c r="P12" s="22">
        <f>N12/O12*100</f>
        <v>60</v>
      </c>
      <c r="Q12" s="22"/>
      <c r="R12" s="70" t="s">
        <v>70</v>
      </c>
    </row>
    <row r="13" spans="2:25" s="8" customFormat="1" ht="27.75" customHeight="1">
      <c r="B13" s="67">
        <v>8</v>
      </c>
      <c r="C13" s="9" t="s">
        <v>182</v>
      </c>
      <c r="D13" s="9" t="s">
        <v>183</v>
      </c>
      <c r="E13" s="9" t="s">
        <v>10</v>
      </c>
      <c r="F13" s="9" t="s">
        <v>29</v>
      </c>
      <c r="G13" s="11">
        <v>30198</v>
      </c>
      <c r="H13" s="11">
        <v>36293</v>
      </c>
      <c r="I13" s="69" t="s">
        <v>58</v>
      </c>
      <c r="J13" s="18">
        <v>362</v>
      </c>
      <c r="K13" s="18">
        <v>800</v>
      </c>
      <c r="L13" s="22">
        <f>J13/K13*100</f>
        <v>45.25</v>
      </c>
      <c r="M13" s="22"/>
      <c r="N13" s="13">
        <v>622</v>
      </c>
      <c r="O13" s="13">
        <v>1000</v>
      </c>
      <c r="P13" s="22">
        <f>N13/O13*100</f>
        <v>62.2</v>
      </c>
      <c r="Q13" s="22"/>
      <c r="R13" s="74" t="s">
        <v>69</v>
      </c>
    </row>
    <row r="14" spans="2:25" s="8" customFormat="1" ht="27.75" customHeight="1">
      <c r="B14" s="67">
        <v>9</v>
      </c>
      <c r="C14" s="9" t="s">
        <v>234</v>
      </c>
      <c r="D14" s="9" t="s">
        <v>85</v>
      </c>
      <c r="E14" s="9" t="s">
        <v>10</v>
      </c>
      <c r="F14" s="10" t="s">
        <v>20</v>
      </c>
      <c r="G14" s="75">
        <v>29031</v>
      </c>
      <c r="H14" s="68">
        <v>36557</v>
      </c>
      <c r="I14" s="69" t="s">
        <v>58</v>
      </c>
      <c r="J14" s="12">
        <v>390</v>
      </c>
      <c r="K14" s="12">
        <v>800</v>
      </c>
      <c r="L14" s="22">
        <f>J14/K14*100</f>
        <v>48.75</v>
      </c>
      <c r="M14" s="22" t="s">
        <v>63</v>
      </c>
      <c r="N14" s="12">
        <v>598</v>
      </c>
      <c r="O14" s="12">
        <v>900</v>
      </c>
      <c r="P14" s="22">
        <f>N14/O14*100</f>
        <v>66.444444444444443</v>
      </c>
      <c r="Q14" s="22"/>
      <c r="R14" s="74" t="s">
        <v>262</v>
      </c>
    </row>
    <row r="15" spans="2:25" s="8" customFormat="1" ht="27.75" customHeight="1">
      <c r="B15" s="67">
        <v>10</v>
      </c>
      <c r="C15" s="9" t="s">
        <v>235</v>
      </c>
      <c r="D15" s="73" t="s">
        <v>236</v>
      </c>
      <c r="E15" s="9" t="s">
        <v>10</v>
      </c>
      <c r="F15" s="10" t="s">
        <v>20</v>
      </c>
      <c r="G15" s="68">
        <v>28291</v>
      </c>
      <c r="H15" s="68">
        <v>36557</v>
      </c>
      <c r="I15" s="69" t="s">
        <v>58</v>
      </c>
      <c r="J15" s="12">
        <v>472</v>
      </c>
      <c r="K15" s="12">
        <v>800</v>
      </c>
      <c r="L15" s="22">
        <f>J15/K15*100</f>
        <v>59</v>
      </c>
      <c r="M15" s="22" t="s">
        <v>63</v>
      </c>
      <c r="N15" s="72">
        <v>610</v>
      </c>
      <c r="O15" s="72">
        <v>900</v>
      </c>
      <c r="P15" s="22">
        <f>N15/O15*100</f>
        <v>67.777777777777786</v>
      </c>
      <c r="Q15" s="22" t="s">
        <v>62</v>
      </c>
      <c r="R15" s="74" t="s">
        <v>262</v>
      </c>
    </row>
    <row r="16" spans="2:25" s="8" customFormat="1" ht="27.75" customHeight="1">
      <c r="B16" s="67">
        <v>11</v>
      </c>
      <c r="C16" s="9" t="s">
        <v>249</v>
      </c>
      <c r="D16" s="9" t="s">
        <v>250</v>
      </c>
      <c r="E16" s="9" t="s">
        <v>10</v>
      </c>
      <c r="F16" s="9" t="s">
        <v>45</v>
      </c>
      <c r="G16" s="11">
        <v>29102</v>
      </c>
      <c r="H16" s="11">
        <v>36557</v>
      </c>
      <c r="I16" s="69" t="s">
        <v>58</v>
      </c>
      <c r="J16" s="13">
        <v>432</v>
      </c>
      <c r="K16" s="13">
        <v>800</v>
      </c>
      <c r="L16" s="22">
        <f>J16/K16*100</f>
        <v>54</v>
      </c>
      <c r="M16" s="22" t="s">
        <v>63</v>
      </c>
      <c r="N16" s="13">
        <v>490</v>
      </c>
      <c r="O16" s="13">
        <v>1000</v>
      </c>
      <c r="P16" s="22">
        <f>N16/O16*100</f>
        <v>49</v>
      </c>
      <c r="Q16" s="22" t="s">
        <v>63</v>
      </c>
      <c r="R16" s="74" t="s">
        <v>262</v>
      </c>
    </row>
    <row r="17" spans="2:18" s="8" customFormat="1" ht="27.75" customHeight="1">
      <c r="B17" s="67">
        <v>12</v>
      </c>
      <c r="C17" s="9" t="s">
        <v>251</v>
      </c>
      <c r="D17" s="9" t="s">
        <v>250</v>
      </c>
      <c r="E17" s="9" t="s">
        <v>10</v>
      </c>
      <c r="F17" s="9" t="s">
        <v>45</v>
      </c>
      <c r="G17" s="11">
        <v>28764</v>
      </c>
      <c r="H17" s="11">
        <v>36584</v>
      </c>
      <c r="I17" s="69" t="s">
        <v>58</v>
      </c>
      <c r="J17" s="13">
        <v>420</v>
      </c>
      <c r="K17" s="13">
        <v>800</v>
      </c>
      <c r="L17" s="22">
        <f>J17/K17*100</f>
        <v>52.5</v>
      </c>
      <c r="M17" s="22" t="s">
        <v>63</v>
      </c>
      <c r="N17" s="13">
        <v>561</v>
      </c>
      <c r="O17" s="13">
        <v>1000</v>
      </c>
      <c r="P17" s="22">
        <f>N17/O17*100</f>
        <v>56.100000000000009</v>
      </c>
      <c r="Q17" s="22" t="s">
        <v>63</v>
      </c>
      <c r="R17" s="74" t="s">
        <v>262</v>
      </c>
    </row>
    <row r="18" spans="2:18" s="8" customFormat="1" ht="27.75" customHeight="1">
      <c r="B18" s="67">
        <v>13</v>
      </c>
      <c r="C18" s="9" t="s">
        <v>252</v>
      </c>
      <c r="D18" s="9" t="s">
        <v>112</v>
      </c>
      <c r="E18" s="9" t="s">
        <v>10</v>
      </c>
      <c r="F18" s="9" t="s">
        <v>45</v>
      </c>
      <c r="G18" s="11">
        <v>27440</v>
      </c>
      <c r="H18" s="11">
        <v>36584</v>
      </c>
      <c r="I18" s="69" t="s">
        <v>58</v>
      </c>
      <c r="J18" s="13">
        <v>379</v>
      </c>
      <c r="K18" s="13">
        <v>800</v>
      </c>
      <c r="L18" s="22">
        <f>J18/K18*100</f>
        <v>47.375</v>
      </c>
      <c r="M18" s="22" t="s">
        <v>63</v>
      </c>
      <c r="N18" s="13">
        <v>637</v>
      </c>
      <c r="O18" s="13">
        <v>1000</v>
      </c>
      <c r="P18" s="22">
        <f>N18/O18*100</f>
        <v>63.7</v>
      </c>
      <c r="Q18" s="22" t="s">
        <v>63</v>
      </c>
      <c r="R18" s="74" t="s">
        <v>262</v>
      </c>
    </row>
    <row r="19" spans="2:18" s="8" customFormat="1" ht="27.75" customHeight="1">
      <c r="B19" s="67">
        <v>14</v>
      </c>
      <c r="C19" s="9" t="s">
        <v>245</v>
      </c>
      <c r="D19" s="9" t="s">
        <v>165</v>
      </c>
      <c r="E19" s="9" t="s">
        <v>10</v>
      </c>
      <c r="F19" s="74" t="s">
        <v>25</v>
      </c>
      <c r="G19" s="83">
        <v>28073</v>
      </c>
      <c r="H19" s="11">
        <v>36586</v>
      </c>
      <c r="I19" s="69" t="s">
        <v>58</v>
      </c>
      <c r="J19" s="18">
        <v>393</v>
      </c>
      <c r="K19" s="18">
        <v>800</v>
      </c>
      <c r="L19" s="22">
        <f>J19/K19*100</f>
        <v>49.125</v>
      </c>
      <c r="M19" s="22" t="s">
        <v>63</v>
      </c>
      <c r="N19" s="18">
        <v>632</v>
      </c>
      <c r="O19" s="18">
        <v>900</v>
      </c>
      <c r="P19" s="22">
        <f>N19/O19*100</f>
        <v>70.222222222222214</v>
      </c>
      <c r="Q19" s="22" t="s">
        <v>62</v>
      </c>
      <c r="R19" s="74" t="s">
        <v>262</v>
      </c>
    </row>
    <row r="20" spans="2:18" s="8" customFormat="1" ht="27.75" customHeight="1">
      <c r="B20" s="67">
        <v>15</v>
      </c>
      <c r="C20" s="9" t="s">
        <v>132</v>
      </c>
      <c r="D20" s="9" t="s">
        <v>188</v>
      </c>
      <c r="E20" s="10" t="s">
        <v>10</v>
      </c>
      <c r="F20" s="10" t="s">
        <v>30</v>
      </c>
      <c r="G20" s="68">
        <v>28182</v>
      </c>
      <c r="H20" s="68">
        <v>36605</v>
      </c>
      <c r="I20" s="69" t="s">
        <v>58</v>
      </c>
      <c r="J20" s="12">
        <v>402</v>
      </c>
      <c r="K20" s="12">
        <v>800</v>
      </c>
      <c r="L20" s="22">
        <f>J20/K20*100</f>
        <v>50.249999999999993</v>
      </c>
      <c r="M20" s="22" t="s">
        <v>63</v>
      </c>
      <c r="N20" s="12">
        <v>618</v>
      </c>
      <c r="O20" s="12">
        <v>1000</v>
      </c>
      <c r="P20" s="22">
        <f>N20/O20*100</f>
        <v>61.8</v>
      </c>
      <c r="Q20" s="22" t="s">
        <v>63</v>
      </c>
      <c r="R20" s="70" t="s">
        <v>262</v>
      </c>
    </row>
    <row r="21" spans="2:18" s="8" customFormat="1" ht="27.75" customHeight="1">
      <c r="B21" s="67">
        <v>16</v>
      </c>
      <c r="C21" s="74" t="s">
        <v>230</v>
      </c>
      <c r="D21" s="74" t="s">
        <v>152</v>
      </c>
      <c r="E21" s="67" t="s">
        <v>10</v>
      </c>
      <c r="F21" s="10" t="s">
        <v>47</v>
      </c>
      <c r="G21" s="75">
        <v>28769</v>
      </c>
      <c r="H21" s="71">
        <v>36830</v>
      </c>
      <c r="I21" s="69" t="s">
        <v>58</v>
      </c>
      <c r="J21" s="67">
        <v>392</v>
      </c>
      <c r="K21" s="67">
        <v>800</v>
      </c>
      <c r="L21" s="22">
        <f>J21/K21*100</f>
        <v>49</v>
      </c>
      <c r="M21" s="22" t="s">
        <v>63</v>
      </c>
      <c r="N21" s="10">
        <v>558</v>
      </c>
      <c r="O21" s="10">
        <v>1000</v>
      </c>
      <c r="P21" s="22">
        <f>N21/O21*100</f>
        <v>55.800000000000004</v>
      </c>
      <c r="Q21" s="22" t="s">
        <v>63</v>
      </c>
      <c r="R21" s="70" t="s">
        <v>262</v>
      </c>
    </row>
    <row r="22" spans="2:18" s="8" customFormat="1" ht="27.75" customHeight="1">
      <c r="B22" s="67">
        <v>17</v>
      </c>
      <c r="C22" s="74" t="s">
        <v>87</v>
      </c>
      <c r="D22" s="74" t="s">
        <v>221</v>
      </c>
      <c r="E22" s="9" t="s">
        <v>10</v>
      </c>
      <c r="F22" s="10" t="s">
        <v>46</v>
      </c>
      <c r="G22" s="84">
        <v>27870</v>
      </c>
      <c r="H22" s="85">
        <v>36881</v>
      </c>
      <c r="I22" s="69" t="s">
        <v>58</v>
      </c>
      <c r="J22" s="74">
        <v>406</v>
      </c>
      <c r="K22" s="74">
        <v>800</v>
      </c>
      <c r="L22" s="22">
        <f>J22/K22*100</f>
        <v>50.749999999999993</v>
      </c>
      <c r="M22" s="22" t="s">
        <v>63</v>
      </c>
      <c r="N22" s="74">
        <v>600</v>
      </c>
      <c r="O22" s="74">
        <v>1000</v>
      </c>
      <c r="P22" s="22">
        <f>N22/O22*100</f>
        <v>60</v>
      </c>
      <c r="Q22" s="22" t="s">
        <v>63</v>
      </c>
      <c r="R22" s="74" t="s">
        <v>262</v>
      </c>
    </row>
    <row r="23" spans="2:18" s="8" customFormat="1" ht="27.75" customHeight="1">
      <c r="B23" s="67">
        <v>18</v>
      </c>
      <c r="C23" s="9" t="s">
        <v>256</v>
      </c>
      <c r="D23" s="9" t="s">
        <v>189</v>
      </c>
      <c r="E23" s="10" t="s">
        <v>10</v>
      </c>
      <c r="F23" s="10" t="s">
        <v>30</v>
      </c>
      <c r="G23" s="68">
        <v>29190</v>
      </c>
      <c r="H23" s="68">
        <v>36951</v>
      </c>
      <c r="I23" s="69" t="s">
        <v>58</v>
      </c>
      <c r="J23" s="12">
        <v>447</v>
      </c>
      <c r="K23" s="12">
        <v>800</v>
      </c>
      <c r="L23" s="22">
        <f>J23/K23*100</f>
        <v>55.875</v>
      </c>
      <c r="M23" s="22" t="s">
        <v>63</v>
      </c>
      <c r="N23" s="12">
        <v>632</v>
      </c>
      <c r="O23" s="12">
        <v>1000</v>
      </c>
      <c r="P23" s="22">
        <f>N23/O23*100</f>
        <v>63.2</v>
      </c>
      <c r="Q23" s="22" t="s">
        <v>63</v>
      </c>
      <c r="R23" s="70" t="s">
        <v>262</v>
      </c>
    </row>
    <row r="24" spans="2:18" s="8" customFormat="1" ht="27.75" customHeight="1">
      <c r="B24" s="67">
        <v>19</v>
      </c>
      <c r="C24" s="73" t="s">
        <v>133</v>
      </c>
      <c r="D24" s="73" t="s">
        <v>190</v>
      </c>
      <c r="E24" s="88" t="s">
        <v>10</v>
      </c>
      <c r="F24" s="10" t="s">
        <v>30</v>
      </c>
      <c r="G24" s="89">
        <v>27986</v>
      </c>
      <c r="H24" s="89">
        <v>36952</v>
      </c>
      <c r="I24" s="69" t="s">
        <v>58</v>
      </c>
      <c r="J24" s="72">
        <v>360</v>
      </c>
      <c r="K24" s="72">
        <v>800</v>
      </c>
      <c r="L24" s="22">
        <f>J24/K24*100</f>
        <v>45</v>
      </c>
      <c r="M24" s="22" t="s">
        <v>63</v>
      </c>
      <c r="N24" s="72">
        <v>581</v>
      </c>
      <c r="O24" s="72">
        <v>1000</v>
      </c>
      <c r="P24" s="22">
        <f>N24/O24*100</f>
        <v>58.099999999999994</v>
      </c>
      <c r="Q24" s="22" t="s">
        <v>63</v>
      </c>
      <c r="R24" s="70" t="s">
        <v>262</v>
      </c>
    </row>
    <row r="25" spans="2:18" s="8" customFormat="1" ht="27.75" customHeight="1">
      <c r="B25" s="67">
        <v>20</v>
      </c>
      <c r="C25" s="9" t="s">
        <v>157</v>
      </c>
      <c r="D25" s="9" t="s">
        <v>158</v>
      </c>
      <c r="E25" s="9" t="s">
        <v>10</v>
      </c>
      <c r="F25" s="10" t="s">
        <v>20</v>
      </c>
      <c r="G25" s="68">
        <v>28163</v>
      </c>
      <c r="H25" s="68">
        <v>37461</v>
      </c>
      <c r="I25" s="69" t="s">
        <v>58</v>
      </c>
      <c r="J25" s="12">
        <v>390</v>
      </c>
      <c r="K25" s="12">
        <v>800</v>
      </c>
      <c r="L25" s="22">
        <f>J25/K25*100</f>
        <v>48.75</v>
      </c>
      <c r="M25" s="22" t="s">
        <v>63</v>
      </c>
      <c r="N25" s="12">
        <v>623</v>
      </c>
      <c r="O25" s="12">
        <v>900</v>
      </c>
      <c r="P25" s="22">
        <f>N25/O25*100</f>
        <v>69.222222222222214</v>
      </c>
      <c r="Q25" s="22" t="s">
        <v>62</v>
      </c>
      <c r="R25" s="74" t="s">
        <v>262</v>
      </c>
    </row>
    <row r="26" spans="2:18" s="8" customFormat="1" ht="27.75" customHeight="1">
      <c r="B26" s="67">
        <v>21</v>
      </c>
      <c r="C26" s="9" t="s">
        <v>196</v>
      </c>
      <c r="D26" s="9" t="s">
        <v>34</v>
      </c>
      <c r="E26" s="10" t="s">
        <v>10</v>
      </c>
      <c r="F26" s="10" t="s">
        <v>33</v>
      </c>
      <c r="G26" s="68">
        <v>29508</v>
      </c>
      <c r="H26" s="71">
        <v>37461</v>
      </c>
      <c r="I26" s="69" t="s">
        <v>58</v>
      </c>
      <c r="J26" s="12">
        <v>382</v>
      </c>
      <c r="K26" s="12">
        <v>800</v>
      </c>
      <c r="L26" s="22">
        <f>J26/K26*100</f>
        <v>47.75</v>
      </c>
      <c r="M26" s="22" t="s">
        <v>63</v>
      </c>
      <c r="N26" s="12">
        <v>587</v>
      </c>
      <c r="O26" s="12">
        <v>900</v>
      </c>
      <c r="P26" s="22">
        <f>N26/O26*100</f>
        <v>65.222222222222229</v>
      </c>
      <c r="Q26" s="22" t="s">
        <v>62</v>
      </c>
      <c r="R26" s="70" t="s">
        <v>262</v>
      </c>
    </row>
    <row r="27" spans="2:18" s="8" customFormat="1" ht="27.75" customHeight="1">
      <c r="B27" s="67">
        <v>22</v>
      </c>
      <c r="C27" s="74" t="s">
        <v>220</v>
      </c>
      <c r="D27" s="9" t="s">
        <v>159</v>
      </c>
      <c r="E27" s="9" t="s">
        <v>10</v>
      </c>
      <c r="F27" s="80" t="s">
        <v>67</v>
      </c>
      <c r="G27" s="71">
        <v>27820</v>
      </c>
      <c r="H27" s="68">
        <v>37466</v>
      </c>
      <c r="I27" s="69" t="s">
        <v>58</v>
      </c>
      <c r="J27" s="81">
        <v>397</v>
      </c>
      <c r="K27" s="81">
        <v>800</v>
      </c>
      <c r="L27" s="22">
        <f>J27/K27*100</f>
        <v>49.625</v>
      </c>
      <c r="M27" s="22" t="s">
        <v>63</v>
      </c>
      <c r="N27" s="81">
        <v>480</v>
      </c>
      <c r="O27" s="81">
        <v>900</v>
      </c>
      <c r="P27" s="22">
        <f>N27/O27*100</f>
        <v>53.333333333333336</v>
      </c>
      <c r="Q27" s="22" t="s">
        <v>62</v>
      </c>
      <c r="R27" s="74" t="s">
        <v>262</v>
      </c>
    </row>
    <row r="28" spans="2:18" s="8" customFormat="1" ht="27.75" customHeight="1">
      <c r="B28" s="67">
        <v>23</v>
      </c>
      <c r="C28" s="74" t="s">
        <v>127</v>
      </c>
      <c r="D28" s="74" t="s">
        <v>169</v>
      </c>
      <c r="E28" s="9" t="s">
        <v>10</v>
      </c>
      <c r="F28" s="10" t="s">
        <v>46</v>
      </c>
      <c r="G28" s="84">
        <v>28592</v>
      </c>
      <c r="H28" s="85">
        <v>37466</v>
      </c>
      <c r="I28" s="69" t="s">
        <v>58</v>
      </c>
      <c r="J28" s="74">
        <v>388</v>
      </c>
      <c r="K28" s="74">
        <v>800</v>
      </c>
      <c r="L28" s="22">
        <f>J28/K28*100</f>
        <v>48.5</v>
      </c>
      <c r="M28" s="22" t="s">
        <v>63</v>
      </c>
      <c r="N28" s="74">
        <v>589</v>
      </c>
      <c r="O28" s="74">
        <v>1000</v>
      </c>
      <c r="P28" s="22">
        <f>N28/O28*100</f>
        <v>58.9</v>
      </c>
      <c r="Q28" s="22" t="s">
        <v>63</v>
      </c>
      <c r="R28" s="74" t="s">
        <v>262</v>
      </c>
    </row>
    <row r="29" spans="2:18" s="8" customFormat="1" ht="27.75" customHeight="1">
      <c r="B29" s="67">
        <v>24</v>
      </c>
      <c r="C29" s="74" t="s">
        <v>246</v>
      </c>
      <c r="D29" s="74" t="s">
        <v>222</v>
      </c>
      <c r="E29" s="9" t="s">
        <v>10</v>
      </c>
      <c r="F29" s="10" t="s">
        <v>46</v>
      </c>
      <c r="G29" s="84">
        <v>28579</v>
      </c>
      <c r="H29" s="85">
        <v>37467</v>
      </c>
      <c r="I29" s="69" t="s">
        <v>58</v>
      </c>
      <c r="J29" s="74">
        <v>383</v>
      </c>
      <c r="K29" s="74">
        <v>800</v>
      </c>
      <c r="L29" s="22">
        <f>J29/K29*100</f>
        <v>47.875</v>
      </c>
      <c r="M29" s="22" t="s">
        <v>63</v>
      </c>
      <c r="N29" s="74">
        <v>540</v>
      </c>
      <c r="O29" s="74">
        <v>1000</v>
      </c>
      <c r="P29" s="22">
        <f>N29/O29*100</f>
        <v>54</v>
      </c>
      <c r="Q29" s="22" t="s">
        <v>63</v>
      </c>
      <c r="R29" s="74" t="s">
        <v>262</v>
      </c>
    </row>
    <row r="30" spans="2:18" s="8" customFormat="1" ht="27.75" customHeight="1">
      <c r="B30" s="67">
        <v>25</v>
      </c>
      <c r="C30" s="74" t="s">
        <v>213</v>
      </c>
      <c r="D30" s="74" t="s">
        <v>153</v>
      </c>
      <c r="E30" s="67" t="s">
        <v>10</v>
      </c>
      <c r="F30" s="10" t="s">
        <v>47</v>
      </c>
      <c r="G30" s="75" t="s">
        <v>17</v>
      </c>
      <c r="H30" s="68">
        <v>37471</v>
      </c>
      <c r="I30" s="69" t="s">
        <v>58</v>
      </c>
      <c r="J30" s="67">
        <v>383</v>
      </c>
      <c r="K30" s="67">
        <v>800</v>
      </c>
      <c r="L30" s="22">
        <f>J30/K30*100</f>
        <v>47.875</v>
      </c>
      <c r="M30" s="22" t="s">
        <v>63</v>
      </c>
      <c r="N30" s="10">
        <v>547</v>
      </c>
      <c r="O30" s="10">
        <v>900</v>
      </c>
      <c r="P30" s="22">
        <f>N30/O30*100</f>
        <v>60.777777777777771</v>
      </c>
      <c r="Q30" s="22" t="s">
        <v>62</v>
      </c>
      <c r="R30" s="70" t="s">
        <v>262</v>
      </c>
    </row>
    <row r="31" spans="2:18" s="8" customFormat="1" ht="27.75" customHeight="1">
      <c r="B31" s="67">
        <v>26</v>
      </c>
      <c r="C31" s="9" t="s">
        <v>82</v>
      </c>
      <c r="D31" s="9" t="s">
        <v>191</v>
      </c>
      <c r="E31" s="10" t="s">
        <v>10</v>
      </c>
      <c r="F31" s="10" t="s">
        <v>30</v>
      </c>
      <c r="G31" s="68">
        <v>29528</v>
      </c>
      <c r="H31" s="68">
        <v>37534</v>
      </c>
      <c r="I31" s="69" t="s">
        <v>58</v>
      </c>
      <c r="J31" s="12">
        <v>417</v>
      </c>
      <c r="K31" s="12">
        <v>800</v>
      </c>
      <c r="L31" s="22">
        <f>J31/K31*100</f>
        <v>52.125</v>
      </c>
      <c r="M31" s="22" t="s">
        <v>63</v>
      </c>
      <c r="N31" s="12">
        <v>693</v>
      </c>
      <c r="O31" s="12">
        <v>1000</v>
      </c>
      <c r="P31" s="22">
        <f>N31/O31*100</f>
        <v>69.3</v>
      </c>
      <c r="Q31" s="22" t="s">
        <v>63</v>
      </c>
      <c r="R31" s="70" t="s">
        <v>262</v>
      </c>
    </row>
    <row r="32" spans="2:18" s="8" customFormat="1" ht="27.75" customHeight="1">
      <c r="B32" s="67">
        <v>27</v>
      </c>
      <c r="C32" s="74" t="s">
        <v>104</v>
      </c>
      <c r="D32" s="74" t="s">
        <v>162</v>
      </c>
      <c r="E32" s="10" t="s">
        <v>10</v>
      </c>
      <c r="F32" s="10" t="s">
        <v>24</v>
      </c>
      <c r="G32" s="82">
        <v>29747</v>
      </c>
      <c r="H32" s="68">
        <v>37543</v>
      </c>
      <c r="I32" s="69" t="s">
        <v>58</v>
      </c>
      <c r="J32" s="13">
        <v>442</v>
      </c>
      <c r="K32" s="13">
        <v>800</v>
      </c>
      <c r="L32" s="22">
        <f>J32/K32*100</f>
        <v>55.25</v>
      </c>
      <c r="M32" s="22" t="s">
        <v>63</v>
      </c>
      <c r="N32" s="18">
        <v>540</v>
      </c>
      <c r="O32" s="18">
        <v>900</v>
      </c>
      <c r="P32" s="22">
        <f>N32/O32*100</f>
        <v>60</v>
      </c>
      <c r="Q32" s="22" t="s">
        <v>62</v>
      </c>
      <c r="R32" s="70" t="s">
        <v>262</v>
      </c>
    </row>
    <row r="33" spans="2:19" s="8" customFormat="1" ht="27.75" customHeight="1">
      <c r="B33" s="67">
        <v>28</v>
      </c>
      <c r="C33" s="9" t="s">
        <v>146</v>
      </c>
      <c r="D33" s="9" t="s">
        <v>227</v>
      </c>
      <c r="E33" s="10" t="s">
        <v>10</v>
      </c>
      <c r="F33" s="10" t="s">
        <v>16</v>
      </c>
      <c r="G33" s="68">
        <v>27375</v>
      </c>
      <c r="H33" s="68">
        <v>37544</v>
      </c>
      <c r="I33" s="69" t="s">
        <v>58</v>
      </c>
      <c r="J33" s="12">
        <v>1076</v>
      </c>
      <c r="K33" s="12">
        <v>1650</v>
      </c>
      <c r="L33" s="22">
        <f>J33/K33*100</f>
        <v>65.212121212121204</v>
      </c>
      <c r="M33" s="22" t="s">
        <v>65</v>
      </c>
      <c r="N33" s="12">
        <v>822</v>
      </c>
      <c r="O33" s="12">
        <v>1200</v>
      </c>
      <c r="P33" s="22">
        <f>N33/O33*100</f>
        <v>68.5</v>
      </c>
      <c r="Q33" s="22" t="s">
        <v>65</v>
      </c>
      <c r="R33" s="70" t="s">
        <v>262</v>
      </c>
    </row>
    <row r="34" spans="2:19" s="8" customFormat="1" ht="27.75" customHeight="1">
      <c r="B34" s="67">
        <v>29</v>
      </c>
      <c r="C34" s="9" t="s">
        <v>226</v>
      </c>
      <c r="D34" s="9" t="s">
        <v>145</v>
      </c>
      <c r="E34" s="10" t="s">
        <v>10</v>
      </c>
      <c r="F34" s="10" t="s">
        <v>16</v>
      </c>
      <c r="G34" s="68">
        <v>27844</v>
      </c>
      <c r="H34" s="71">
        <v>37547</v>
      </c>
      <c r="I34" s="69" t="s">
        <v>58</v>
      </c>
      <c r="J34" s="12">
        <v>818</v>
      </c>
      <c r="K34" s="12">
        <v>1050</v>
      </c>
      <c r="L34" s="22">
        <f>J34/K34*100</f>
        <v>77.904761904761912</v>
      </c>
      <c r="M34" s="22" t="s">
        <v>65</v>
      </c>
      <c r="N34" s="12">
        <v>1267</v>
      </c>
      <c r="O34" s="12">
        <v>1800</v>
      </c>
      <c r="P34" s="22">
        <f>N34/O34*100</f>
        <v>70.388888888888886</v>
      </c>
      <c r="Q34" s="22" t="s">
        <v>65</v>
      </c>
      <c r="R34" s="70" t="s">
        <v>262</v>
      </c>
    </row>
    <row r="35" spans="2:19" s="8" customFormat="1" ht="27.75" customHeight="1">
      <c r="B35" s="67">
        <v>30</v>
      </c>
      <c r="C35" s="9" t="s">
        <v>149</v>
      </c>
      <c r="D35" s="9" t="s">
        <v>150</v>
      </c>
      <c r="E35" s="10" t="s">
        <v>10</v>
      </c>
      <c r="F35" s="10" t="s">
        <v>18</v>
      </c>
      <c r="G35" s="68">
        <v>29302</v>
      </c>
      <c r="H35" s="77">
        <v>37550</v>
      </c>
      <c r="I35" s="69" t="s">
        <v>58</v>
      </c>
      <c r="J35" s="12">
        <v>377</v>
      </c>
      <c r="K35" s="12">
        <v>800</v>
      </c>
      <c r="L35" s="22">
        <f>J35/K35*100</f>
        <v>47.125</v>
      </c>
      <c r="M35" s="22" t="s">
        <v>63</v>
      </c>
      <c r="N35" s="12">
        <v>502</v>
      </c>
      <c r="O35" s="12">
        <v>1000</v>
      </c>
      <c r="P35" s="22">
        <f>N35/O35*100</f>
        <v>50.2</v>
      </c>
      <c r="Q35" s="22" t="s">
        <v>63</v>
      </c>
      <c r="R35" s="74" t="s">
        <v>262</v>
      </c>
      <c r="S35" s="20"/>
    </row>
    <row r="36" spans="2:19" s="8" customFormat="1" ht="27.75" customHeight="1">
      <c r="B36" s="67">
        <v>31</v>
      </c>
      <c r="C36" s="9" t="s">
        <v>72</v>
      </c>
      <c r="D36" s="9" t="s">
        <v>76</v>
      </c>
      <c r="E36" s="9" t="s">
        <v>10</v>
      </c>
      <c r="F36" s="10" t="s">
        <v>20</v>
      </c>
      <c r="G36" s="68">
        <v>30337</v>
      </c>
      <c r="H36" s="68">
        <v>37551</v>
      </c>
      <c r="I36" s="69" t="s">
        <v>58</v>
      </c>
      <c r="J36" s="12">
        <v>421</v>
      </c>
      <c r="K36" s="12">
        <v>800</v>
      </c>
      <c r="L36" s="22">
        <f>J36/K36*100</f>
        <v>52.625</v>
      </c>
      <c r="M36" s="22" t="s">
        <v>63</v>
      </c>
      <c r="N36" s="13">
        <v>613</v>
      </c>
      <c r="O36" s="13">
        <v>900</v>
      </c>
      <c r="P36" s="22">
        <f>N36/O36*100</f>
        <v>68.111111111111114</v>
      </c>
      <c r="Q36" s="22" t="s">
        <v>62</v>
      </c>
      <c r="R36" s="74" t="s">
        <v>262</v>
      </c>
    </row>
    <row r="37" spans="2:19" s="8" customFormat="1" ht="27.75" customHeight="1">
      <c r="B37" s="67">
        <v>32</v>
      </c>
      <c r="C37" s="9" t="s">
        <v>217</v>
      </c>
      <c r="D37" s="9" t="s">
        <v>218</v>
      </c>
      <c r="E37" s="9" t="s">
        <v>10</v>
      </c>
      <c r="F37" s="10" t="s">
        <v>20</v>
      </c>
      <c r="G37" s="68">
        <v>28493</v>
      </c>
      <c r="H37" s="11">
        <v>37560</v>
      </c>
      <c r="I37" s="69" t="s">
        <v>58</v>
      </c>
      <c r="J37" s="12">
        <v>393</v>
      </c>
      <c r="K37" s="12">
        <v>800</v>
      </c>
      <c r="L37" s="22">
        <f>J37/K37*100</f>
        <v>49.125</v>
      </c>
      <c r="M37" s="22" t="s">
        <v>63</v>
      </c>
      <c r="N37" s="13">
        <v>604</v>
      </c>
      <c r="O37" s="13">
        <v>900</v>
      </c>
      <c r="P37" s="22">
        <f>N37/O37*100</f>
        <v>67.111111111111114</v>
      </c>
      <c r="Q37" s="22" t="s">
        <v>62</v>
      </c>
      <c r="R37" s="74" t="s">
        <v>262</v>
      </c>
    </row>
    <row r="38" spans="2:19" s="8" customFormat="1" ht="27.75" customHeight="1">
      <c r="B38" s="67">
        <v>33</v>
      </c>
      <c r="C38" s="9" t="s">
        <v>98</v>
      </c>
      <c r="D38" s="9" t="s">
        <v>92</v>
      </c>
      <c r="E38" s="9" t="s">
        <v>10</v>
      </c>
      <c r="F38" s="10" t="s">
        <v>20</v>
      </c>
      <c r="G38" s="68">
        <v>29519</v>
      </c>
      <c r="H38" s="68">
        <v>37560</v>
      </c>
      <c r="I38" s="69" t="s">
        <v>58</v>
      </c>
      <c r="J38" s="12">
        <v>386</v>
      </c>
      <c r="K38" s="12">
        <v>800</v>
      </c>
      <c r="L38" s="22">
        <f>J38/K38*100</f>
        <v>48.25</v>
      </c>
      <c r="M38" s="22" t="s">
        <v>63</v>
      </c>
      <c r="N38" s="13">
        <v>587</v>
      </c>
      <c r="O38" s="13">
        <v>900</v>
      </c>
      <c r="P38" s="22">
        <f>N38/O38*100</f>
        <v>65.222222222222229</v>
      </c>
      <c r="Q38" s="22" t="s">
        <v>62</v>
      </c>
      <c r="R38" s="74" t="s">
        <v>262</v>
      </c>
    </row>
    <row r="39" spans="2:19" s="8" customFormat="1" ht="27.75" customHeight="1">
      <c r="B39" s="67">
        <v>34</v>
      </c>
      <c r="C39" s="9" t="s">
        <v>237</v>
      </c>
      <c r="D39" s="9" t="s">
        <v>119</v>
      </c>
      <c r="E39" s="9" t="s">
        <v>10</v>
      </c>
      <c r="F39" s="10" t="s">
        <v>20</v>
      </c>
      <c r="G39" s="68">
        <v>29252</v>
      </c>
      <c r="H39" s="68">
        <v>37560</v>
      </c>
      <c r="I39" s="69" t="s">
        <v>58</v>
      </c>
      <c r="J39" s="12">
        <v>374</v>
      </c>
      <c r="K39" s="12">
        <v>800</v>
      </c>
      <c r="L39" s="22">
        <f>J39/K39*100</f>
        <v>46.75</v>
      </c>
      <c r="M39" s="22" t="s">
        <v>63</v>
      </c>
      <c r="N39" s="13">
        <v>621</v>
      </c>
      <c r="O39" s="13">
        <v>900</v>
      </c>
      <c r="P39" s="22">
        <f>N39/O39*100</f>
        <v>69</v>
      </c>
      <c r="Q39" s="22" t="s">
        <v>62</v>
      </c>
      <c r="R39" s="74" t="s">
        <v>262</v>
      </c>
    </row>
    <row r="40" spans="2:19" s="8" customFormat="1" ht="27.75" customHeight="1">
      <c r="B40" s="67">
        <v>35</v>
      </c>
      <c r="C40" s="9" t="s">
        <v>115</v>
      </c>
      <c r="D40" s="9" t="s">
        <v>116</v>
      </c>
      <c r="E40" s="10" t="s">
        <v>10</v>
      </c>
      <c r="F40" s="10" t="s">
        <v>30</v>
      </c>
      <c r="G40" s="68">
        <v>29506</v>
      </c>
      <c r="H40" s="68">
        <v>37565</v>
      </c>
      <c r="I40" s="69" t="s">
        <v>58</v>
      </c>
      <c r="J40" s="12">
        <v>375</v>
      </c>
      <c r="K40" s="12">
        <v>800</v>
      </c>
      <c r="L40" s="22">
        <f>J40/K40*100</f>
        <v>46.875</v>
      </c>
      <c r="M40" s="22" t="s">
        <v>63</v>
      </c>
      <c r="N40" s="12">
        <v>541</v>
      </c>
      <c r="O40" s="12">
        <v>1000</v>
      </c>
      <c r="P40" s="22">
        <f>N40/O40*100</f>
        <v>54.1</v>
      </c>
      <c r="Q40" s="22" t="s">
        <v>66</v>
      </c>
      <c r="R40" s="70" t="s">
        <v>262</v>
      </c>
    </row>
    <row r="41" spans="2:19" s="8" customFormat="1" ht="27.75" customHeight="1">
      <c r="B41" s="67">
        <v>36</v>
      </c>
      <c r="C41" s="9" t="s">
        <v>108</v>
      </c>
      <c r="D41" s="9" t="s">
        <v>178</v>
      </c>
      <c r="E41" s="10" t="s">
        <v>10</v>
      </c>
      <c r="F41" s="10" t="s">
        <v>28</v>
      </c>
      <c r="G41" s="68">
        <v>29620</v>
      </c>
      <c r="H41" s="68">
        <v>37566</v>
      </c>
      <c r="I41" s="69" t="s">
        <v>58</v>
      </c>
      <c r="J41" s="72">
        <v>366</v>
      </c>
      <c r="K41" s="72">
        <v>800</v>
      </c>
      <c r="L41" s="22">
        <f>J41/K41*100</f>
        <v>45.75</v>
      </c>
      <c r="M41" s="22" t="s">
        <v>63</v>
      </c>
      <c r="N41" s="12">
        <v>654</v>
      </c>
      <c r="O41" s="12">
        <v>1000</v>
      </c>
      <c r="P41" s="22">
        <f>N41/O41*100</f>
        <v>65.400000000000006</v>
      </c>
      <c r="Q41" s="22" t="s">
        <v>63</v>
      </c>
      <c r="R41" s="70" t="s">
        <v>262</v>
      </c>
    </row>
    <row r="42" spans="2:19" s="8" customFormat="1" ht="27.75" customHeight="1">
      <c r="B42" s="67">
        <v>37</v>
      </c>
      <c r="C42" s="9" t="s">
        <v>109</v>
      </c>
      <c r="D42" s="9" t="s">
        <v>179</v>
      </c>
      <c r="E42" s="10" t="s">
        <v>10</v>
      </c>
      <c r="F42" s="10" t="s">
        <v>28</v>
      </c>
      <c r="G42" s="68">
        <v>29043</v>
      </c>
      <c r="H42" s="68">
        <v>37566</v>
      </c>
      <c r="I42" s="69" t="s">
        <v>58</v>
      </c>
      <c r="J42" s="72">
        <v>373</v>
      </c>
      <c r="K42" s="72">
        <v>800</v>
      </c>
      <c r="L42" s="22">
        <f>J42/K42*100</f>
        <v>46.625</v>
      </c>
      <c r="M42" s="22" t="s">
        <v>63</v>
      </c>
      <c r="N42" s="81">
        <v>411</v>
      </c>
      <c r="O42" s="81">
        <v>560</v>
      </c>
      <c r="P42" s="22">
        <f>N42/O42*100</f>
        <v>73.392857142857139</v>
      </c>
      <c r="Q42" s="22" t="s">
        <v>62</v>
      </c>
      <c r="R42" s="70" t="s">
        <v>71</v>
      </c>
    </row>
    <row r="43" spans="2:19" s="8" customFormat="1" ht="27.75" customHeight="1">
      <c r="B43" s="67">
        <v>38</v>
      </c>
      <c r="C43" s="74" t="s">
        <v>208</v>
      </c>
      <c r="D43" s="74" t="s">
        <v>118</v>
      </c>
      <c r="E43" s="74" t="s">
        <v>10</v>
      </c>
      <c r="F43" s="74" t="s">
        <v>43</v>
      </c>
      <c r="G43" s="84">
        <v>28065</v>
      </c>
      <c r="H43" s="85">
        <v>37568</v>
      </c>
      <c r="I43" s="69" t="s">
        <v>58</v>
      </c>
      <c r="J43" s="103">
        <v>434</v>
      </c>
      <c r="K43" s="103">
        <v>800</v>
      </c>
      <c r="L43" s="22">
        <f>J43/K43*100</f>
        <v>54.25</v>
      </c>
      <c r="M43" s="22" t="s">
        <v>63</v>
      </c>
      <c r="N43" s="103">
        <v>588</v>
      </c>
      <c r="O43" s="103">
        <v>900</v>
      </c>
      <c r="P43" s="22">
        <f>N43/O43*100</f>
        <v>65.333333333333329</v>
      </c>
      <c r="Q43" s="22" t="s">
        <v>62</v>
      </c>
      <c r="R43" s="74" t="s">
        <v>262</v>
      </c>
    </row>
    <row r="44" spans="2:19" s="8" customFormat="1" ht="27.75" customHeight="1">
      <c r="B44" s="67">
        <v>39</v>
      </c>
      <c r="C44" s="9" t="s">
        <v>117</v>
      </c>
      <c r="D44" s="9" t="s">
        <v>257</v>
      </c>
      <c r="E44" s="10" t="s">
        <v>10</v>
      </c>
      <c r="F44" s="10" t="s">
        <v>30</v>
      </c>
      <c r="G44" s="68">
        <v>25734</v>
      </c>
      <c r="H44" s="68">
        <v>37583</v>
      </c>
      <c r="I44" s="69" t="s">
        <v>58</v>
      </c>
      <c r="J44" s="12">
        <v>360</v>
      </c>
      <c r="K44" s="12">
        <v>800</v>
      </c>
      <c r="L44" s="22">
        <f>J44/K44*100</f>
        <v>45</v>
      </c>
      <c r="M44" s="22" t="s">
        <v>63</v>
      </c>
      <c r="N44" s="13">
        <v>502</v>
      </c>
      <c r="O44" s="13">
        <v>1000</v>
      </c>
      <c r="P44" s="22">
        <f>N44/O44*100</f>
        <v>50.2</v>
      </c>
      <c r="Q44" s="22" t="s">
        <v>63</v>
      </c>
      <c r="R44" s="90" t="s">
        <v>262</v>
      </c>
    </row>
    <row r="45" spans="2:19" s="8" customFormat="1" ht="27.75" customHeight="1">
      <c r="B45" s="67">
        <v>40</v>
      </c>
      <c r="C45" s="9" t="s">
        <v>99</v>
      </c>
      <c r="D45" s="9" t="s">
        <v>86</v>
      </c>
      <c r="E45" s="9" t="s">
        <v>10</v>
      </c>
      <c r="F45" s="10" t="s">
        <v>20</v>
      </c>
      <c r="G45" s="68">
        <v>30404</v>
      </c>
      <c r="H45" s="11">
        <v>37624</v>
      </c>
      <c r="I45" s="69" t="s">
        <v>58</v>
      </c>
      <c r="J45" s="12">
        <v>443</v>
      </c>
      <c r="K45" s="12">
        <v>800</v>
      </c>
      <c r="L45" s="22">
        <f>J45/K45*100</f>
        <v>55.375</v>
      </c>
      <c r="M45" s="22" t="s">
        <v>63</v>
      </c>
      <c r="N45" s="13">
        <v>578</v>
      </c>
      <c r="O45" s="13">
        <v>900</v>
      </c>
      <c r="P45" s="22">
        <f>N45/O45*100</f>
        <v>64.222222222222229</v>
      </c>
      <c r="Q45" s="22" t="s">
        <v>62</v>
      </c>
      <c r="R45" s="74" t="s">
        <v>262</v>
      </c>
    </row>
    <row r="46" spans="2:19" s="8" customFormat="1" ht="27.75" customHeight="1">
      <c r="B46" s="67">
        <v>41</v>
      </c>
      <c r="C46" s="70" t="s">
        <v>264</v>
      </c>
      <c r="D46" s="70" t="s">
        <v>265</v>
      </c>
      <c r="E46" s="70" t="s">
        <v>10</v>
      </c>
      <c r="F46" s="80" t="s">
        <v>33</v>
      </c>
      <c r="G46" s="68">
        <v>27218</v>
      </c>
      <c r="H46" s="11">
        <v>37777</v>
      </c>
      <c r="I46" s="69" t="s">
        <v>58</v>
      </c>
      <c r="J46" s="12">
        <v>384</v>
      </c>
      <c r="K46" s="12">
        <v>800</v>
      </c>
      <c r="L46" s="22">
        <f>J46/K46*100</f>
        <v>48</v>
      </c>
      <c r="M46" s="22" t="s">
        <v>63</v>
      </c>
      <c r="N46" s="13">
        <v>530</v>
      </c>
      <c r="O46" s="13">
        <v>1000</v>
      </c>
      <c r="P46" s="22">
        <f>N46/O46*100</f>
        <v>53</v>
      </c>
      <c r="Q46" s="22" t="s">
        <v>63</v>
      </c>
      <c r="R46" s="74" t="s">
        <v>262</v>
      </c>
    </row>
    <row r="47" spans="2:19" s="8" customFormat="1" ht="27.75" customHeight="1">
      <c r="B47" s="67">
        <v>42</v>
      </c>
      <c r="C47" s="9" t="s">
        <v>81</v>
      </c>
      <c r="D47" s="9" t="s">
        <v>110</v>
      </c>
      <c r="E47" s="10" t="s">
        <v>10</v>
      </c>
      <c r="F47" s="10" t="s">
        <v>28</v>
      </c>
      <c r="G47" s="68">
        <v>28926</v>
      </c>
      <c r="H47" s="68">
        <v>37778</v>
      </c>
      <c r="I47" s="69" t="s">
        <v>58</v>
      </c>
      <c r="J47" s="72">
        <v>594</v>
      </c>
      <c r="K47" s="72">
        <v>800</v>
      </c>
      <c r="L47" s="22">
        <f>J47/K47*100</f>
        <v>74.25</v>
      </c>
      <c r="M47" s="22"/>
      <c r="N47" s="12">
        <v>594</v>
      </c>
      <c r="O47" s="12">
        <v>1100</v>
      </c>
      <c r="P47" s="22">
        <f>N47/O47*100</f>
        <v>54</v>
      </c>
      <c r="Q47" s="22"/>
      <c r="R47" s="9" t="s">
        <v>69</v>
      </c>
    </row>
    <row r="48" spans="2:19" s="8" customFormat="1" ht="27.75" customHeight="1">
      <c r="B48" s="67">
        <v>43</v>
      </c>
      <c r="C48" s="74" t="s">
        <v>139</v>
      </c>
      <c r="D48" s="74" t="s">
        <v>209</v>
      </c>
      <c r="E48" s="74" t="s">
        <v>10</v>
      </c>
      <c r="F48" s="74" t="s">
        <v>43</v>
      </c>
      <c r="G48" s="84">
        <v>29643</v>
      </c>
      <c r="H48" s="85">
        <v>37791</v>
      </c>
      <c r="I48" s="69" t="s">
        <v>58</v>
      </c>
      <c r="J48" s="103">
        <v>387</v>
      </c>
      <c r="K48" s="103">
        <v>800</v>
      </c>
      <c r="L48" s="22">
        <f>J48/K48*100</f>
        <v>48.375</v>
      </c>
      <c r="M48" s="22" t="s">
        <v>63</v>
      </c>
      <c r="N48" s="103">
        <v>717</v>
      </c>
      <c r="O48" s="103">
        <v>1000</v>
      </c>
      <c r="P48" s="22">
        <f>N48/O48*100</f>
        <v>71.7</v>
      </c>
      <c r="Q48" s="22" t="s">
        <v>62</v>
      </c>
      <c r="R48" s="70" t="s">
        <v>262</v>
      </c>
    </row>
    <row r="49" spans="1:18" s="8" customFormat="1" ht="27.75" customHeight="1">
      <c r="B49" s="67">
        <v>44</v>
      </c>
      <c r="C49" s="9" t="s">
        <v>106</v>
      </c>
      <c r="D49" s="9" t="s">
        <v>175</v>
      </c>
      <c r="E49" s="10" t="s">
        <v>10</v>
      </c>
      <c r="F49" s="10" t="s">
        <v>26</v>
      </c>
      <c r="G49" s="86">
        <v>29040</v>
      </c>
      <c r="H49" s="68">
        <v>37795</v>
      </c>
      <c r="I49" s="69" t="s">
        <v>58</v>
      </c>
      <c r="J49" s="10">
        <v>362</v>
      </c>
      <c r="K49" s="10">
        <v>800</v>
      </c>
      <c r="L49" s="22">
        <f>J49/K49*100</f>
        <v>45.25</v>
      </c>
      <c r="M49" s="22" t="s">
        <v>63</v>
      </c>
      <c r="N49" s="10">
        <v>552</v>
      </c>
      <c r="O49" s="10">
        <v>1000</v>
      </c>
      <c r="P49" s="22">
        <f>N49/O49*100</f>
        <v>55.2</v>
      </c>
      <c r="Q49" s="22" t="s">
        <v>63</v>
      </c>
      <c r="R49" s="70" t="s">
        <v>262</v>
      </c>
    </row>
    <row r="50" spans="1:18" s="8" customFormat="1" ht="27.75" customHeight="1">
      <c r="B50" s="67">
        <v>45</v>
      </c>
      <c r="C50" s="9" t="s">
        <v>78</v>
      </c>
      <c r="D50" s="9" t="s">
        <v>79</v>
      </c>
      <c r="E50" s="9" t="s">
        <v>10</v>
      </c>
      <c r="F50" s="10" t="s">
        <v>22</v>
      </c>
      <c r="G50" s="79">
        <v>29952</v>
      </c>
      <c r="H50" s="71">
        <v>37800</v>
      </c>
      <c r="I50" s="69" t="s">
        <v>58</v>
      </c>
      <c r="J50" s="12">
        <v>365</v>
      </c>
      <c r="K50" s="12">
        <v>800</v>
      </c>
      <c r="L50" s="22">
        <f>J50/K50*100</f>
        <v>45.625</v>
      </c>
      <c r="M50" s="22" t="s">
        <v>63</v>
      </c>
      <c r="N50" s="10">
        <v>595</v>
      </c>
      <c r="O50" s="10">
        <v>1000</v>
      </c>
      <c r="P50" s="22">
        <f>N50/O50*100</f>
        <v>59.5</v>
      </c>
      <c r="Q50" s="22" t="s">
        <v>63</v>
      </c>
      <c r="R50" s="74" t="s">
        <v>262</v>
      </c>
    </row>
    <row r="51" spans="1:18" s="8" customFormat="1" ht="27.75" customHeight="1">
      <c r="B51" s="67">
        <v>46</v>
      </c>
      <c r="C51" s="73" t="s">
        <v>91</v>
      </c>
      <c r="D51" s="73" t="s">
        <v>134</v>
      </c>
      <c r="E51" s="88" t="s">
        <v>10</v>
      </c>
      <c r="F51" s="10" t="s">
        <v>30</v>
      </c>
      <c r="G51" s="68">
        <v>27840</v>
      </c>
      <c r="H51" s="68">
        <v>37838</v>
      </c>
      <c r="I51" s="69" t="s">
        <v>58</v>
      </c>
      <c r="J51" s="72">
        <v>837</v>
      </c>
      <c r="K51" s="72">
        <v>1650</v>
      </c>
      <c r="L51" s="22">
        <f>J51/K51*100</f>
        <v>50.727272727272734</v>
      </c>
      <c r="M51" s="22" t="s">
        <v>65</v>
      </c>
      <c r="N51" s="91">
        <v>723</v>
      </c>
      <c r="O51" s="91">
        <v>1200</v>
      </c>
      <c r="P51" s="22">
        <f>N51/O51*100</f>
        <v>60.25</v>
      </c>
      <c r="Q51" s="22" t="s">
        <v>65</v>
      </c>
      <c r="R51" s="70" t="s">
        <v>68</v>
      </c>
    </row>
    <row r="52" spans="1:18" s="8" customFormat="1" ht="27.75" customHeight="1">
      <c r="B52" s="67">
        <v>47</v>
      </c>
      <c r="C52" s="70" t="s">
        <v>241</v>
      </c>
      <c r="D52" s="9" t="s">
        <v>242</v>
      </c>
      <c r="E52" s="9" t="s">
        <v>10</v>
      </c>
      <c r="F52" s="10" t="s">
        <v>22</v>
      </c>
      <c r="G52" s="79">
        <v>28433</v>
      </c>
      <c r="H52" s="71">
        <v>37846</v>
      </c>
      <c r="I52" s="69" t="s">
        <v>58</v>
      </c>
      <c r="J52" s="12">
        <v>377</v>
      </c>
      <c r="K52" s="12">
        <v>800</v>
      </c>
      <c r="L52" s="22">
        <f>J52/K52*100</f>
        <v>47.125</v>
      </c>
      <c r="M52" s="22" t="s">
        <v>63</v>
      </c>
      <c r="N52" s="10">
        <v>580</v>
      </c>
      <c r="O52" s="10">
        <v>1000</v>
      </c>
      <c r="P52" s="22">
        <f>N52/O52*100</f>
        <v>57.999999999999993</v>
      </c>
      <c r="Q52" s="22"/>
      <c r="R52" s="74" t="s">
        <v>262</v>
      </c>
    </row>
    <row r="53" spans="1:18" s="8" customFormat="1" ht="27.75" customHeight="1">
      <c r="B53" s="67">
        <v>48</v>
      </c>
      <c r="C53" s="74" t="s">
        <v>114</v>
      </c>
      <c r="D53" s="74" t="s">
        <v>161</v>
      </c>
      <c r="E53" s="67" t="s">
        <v>10</v>
      </c>
      <c r="F53" s="74" t="s">
        <v>29</v>
      </c>
      <c r="G53" s="71">
        <v>28584</v>
      </c>
      <c r="H53" s="71">
        <v>37874</v>
      </c>
      <c r="I53" s="69" t="s">
        <v>58</v>
      </c>
      <c r="J53" s="18">
        <v>395</v>
      </c>
      <c r="K53" s="18">
        <v>800</v>
      </c>
      <c r="L53" s="22">
        <f>J53/K53*100</f>
        <v>49.375</v>
      </c>
      <c r="M53" s="22" t="s">
        <v>63</v>
      </c>
      <c r="N53" s="18">
        <v>471</v>
      </c>
      <c r="O53" s="18">
        <v>1000</v>
      </c>
      <c r="P53" s="22">
        <f>N53/O53*100</f>
        <v>47.099999999999994</v>
      </c>
      <c r="Q53" s="22" t="s">
        <v>63</v>
      </c>
      <c r="R53" s="70" t="s">
        <v>263</v>
      </c>
    </row>
    <row r="54" spans="1:18" s="8" customFormat="1" ht="27.75" customHeight="1">
      <c r="B54" s="67">
        <v>49</v>
      </c>
      <c r="C54" s="9" t="s">
        <v>120</v>
      </c>
      <c r="D54" s="9" t="s">
        <v>121</v>
      </c>
      <c r="E54" s="9" t="s">
        <v>10</v>
      </c>
      <c r="F54" s="10" t="s">
        <v>20</v>
      </c>
      <c r="G54" s="68">
        <v>29755</v>
      </c>
      <c r="H54" s="68">
        <v>37971</v>
      </c>
      <c r="I54" s="69" t="s">
        <v>58</v>
      </c>
      <c r="J54" s="12">
        <v>379</v>
      </c>
      <c r="K54" s="12">
        <v>800</v>
      </c>
      <c r="L54" s="22">
        <f>J54/K54*100</f>
        <v>47.375</v>
      </c>
      <c r="M54" s="22" t="s">
        <v>63</v>
      </c>
      <c r="N54" s="13">
        <v>566</v>
      </c>
      <c r="O54" s="13">
        <v>900</v>
      </c>
      <c r="P54" s="22">
        <f>N54/O54*100</f>
        <v>62.888888888888893</v>
      </c>
      <c r="Q54" s="22" t="s">
        <v>62</v>
      </c>
      <c r="R54" s="74" t="s">
        <v>262</v>
      </c>
    </row>
    <row r="55" spans="1:18" s="8" customFormat="1" ht="27.75" customHeight="1">
      <c r="B55" s="67">
        <v>50</v>
      </c>
      <c r="C55" s="9" t="s">
        <v>77</v>
      </c>
      <c r="D55" s="9" t="s">
        <v>122</v>
      </c>
      <c r="E55" s="9" t="s">
        <v>10</v>
      </c>
      <c r="F55" s="10" t="s">
        <v>20</v>
      </c>
      <c r="G55" s="68">
        <v>30990</v>
      </c>
      <c r="H55" s="68">
        <v>37971</v>
      </c>
      <c r="I55" s="69" t="s">
        <v>58</v>
      </c>
      <c r="J55" s="12">
        <v>471</v>
      </c>
      <c r="K55" s="12">
        <v>800</v>
      </c>
      <c r="L55" s="22">
        <f>J55/K55*100</f>
        <v>58.875</v>
      </c>
      <c r="M55" s="22" t="s">
        <v>63</v>
      </c>
      <c r="N55" s="12">
        <v>639</v>
      </c>
      <c r="O55" s="12">
        <v>1000</v>
      </c>
      <c r="P55" s="22">
        <f>N55/O55*100</f>
        <v>63.9</v>
      </c>
      <c r="Q55" s="22" t="s">
        <v>63</v>
      </c>
      <c r="R55" s="74" t="s">
        <v>262</v>
      </c>
    </row>
    <row r="56" spans="1:18" s="14" customFormat="1" ht="27.75" customHeight="1">
      <c r="A56" s="15"/>
      <c r="B56" s="67">
        <v>51</v>
      </c>
      <c r="C56" s="9" t="s">
        <v>100</v>
      </c>
      <c r="D56" s="9" t="s">
        <v>101</v>
      </c>
      <c r="E56" s="9" t="s">
        <v>10</v>
      </c>
      <c r="F56" s="10" t="s">
        <v>20</v>
      </c>
      <c r="G56" s="68">
        <v>30870</v>
      </c>
      <c r="H56" s="68">
        <v>37971</v>
      </c>
      <c r="I56" s="69" t="s">
        <v>58</v>
      </c>
      <c r="J56" s="12">
        <v>415</v>
      </c>
      <c r="K56" s="12">
        <v>800</v>
      </c>
      <c r="L56" s="22">
        <f>J56/K56*100</f>
        <v>51.875000000000007</v>
      </c>
      <c r="M56" s="22" t="s">
        <v>63</v>
      </c>
      <c r="N56" s="13">
        <v>523</v>
      </c>
      <c r="O56" s="13">
        <v>900</v>
      </c>
      <c r="P56" s="22">
        <f>N56/O56*100</f>
        <v>58.111111111111114</v>
      </c>
      <c r="Q56" s="22" t="s">
        <v>62</v>
      </c>
      <c r="R56" s="74" t="s">
        <v>262</v>
      </c>
    </row>
    <row r="57" spans="1:18" s="8" customFormat="1" ht="27.75" customHeight="1">
      <c r="B57" s="67">
        <v>52</v>
      </c>
      <c r="C57" s="9" t="s">
        <v>123</v>
      </c>
      <c r="D57" s="9" t="s">
        <v>124</v>
      </c>
      <c r="E57" s="9" t="s">
        <v>10</v>
      </c>
      <c r="F57" s="10" t="s">
        <v>20</v>
      </c>
      <c r="G57" s="68">
        <v>30317</v>
      </c>
      <c r="H57" s="68">
        <v>37971</v>
      </c>
      <c r="I57" s="69" t="s">
        <v>58</v>
      </c>
      <c r="J57" s="12">
        <v>376</v>
      </c>
      <c r="K57" s="12">
        <v>800</v>
      </c>
      <c r="L57" s="22">
        <f>J57/K57*100</f>
        <v>47</v>
      </c>
      <c r="M57" s="22" t="s">
        <v>63</v>
      </c>
      <c r="N57" s="12">
        <v>567</v>
      </c>
      <c r="O57" s="12">
        <v>900</v>
      </c>
      <c r="P57" s="22">
        <f>N57/O57*100</f>
        <v>63</v>
      </c>
      <c r="Q57" s="22" t="s">
        <v>62</v>
      </c>
      <c r="R57" s="74" t="s">
        <v>262</v>
      </c>
    </row>
    <row r="58" spans="1:18" s="8" customFormat="1" ht="27.75" customHeight="1">
      <c r="B58" s="67">
        <v>53</v>
      </c>
      <c r="C58" s="9" t="s">
        <v>97</v>
      </c>
      <c r="D58" s="9" t="s">
        <v>147</v>
      </c>
      <c r="E58" s="9" t="s">
        <v>10</v>
      </c>
      <c r="F58" s="10" t="s">
        <v>16</v>
      </c>
      <c r="G58" s="68">
        <v>29495</v>
      </c>
      <c r="H58" s="68">
        <v>37991</v>
      </c>
      <c r="I58" s="69" t="s">
        <v>58</v>
      </c>
      <c r="J58" s="12">
        <v>915</v>
      </c>
      <c r="K58" s="12">
        <v>1650</v>
      </c>
      <c r="L58" s="22">
        <f>J58/K58*100</f>
        <v>55.454545454545453</v>
      </c>
      <c r="M58" s="22" t="s">
        <v>65</v>
      </c>
      <c r="N58" s="12">
        <v>587</v>
      </c>
      <c r="O58" s="12">
        <v>900</v>
      </c>
      <c r="P58" s="22">
        <f>N58/O58*100</f>
        <v>65.222222222222229</v>
      </c>
      <c r="Q58" s="22" t="s">
        <v>62</v>
      </c>
      <c r="R58" s="70" t="s">
        <v>262</v>
      </c>
    </row>
    <row r="59" spans="1:18" s="8" customFormat="1" ht="27.75" customHeight="1">
      <c r="B59" s="67">
        <v>54</v>
      </c>
      <c r="C59" s="9" t="s">
        <v>192</v>
      </c>
      <c r="D59" s="9" t="s">
        <v>223</v>
      </c>
      <c r="E59" s="10" t="s">
        <v>10</v>
      </c>
      <c r="F59" s="10" t="s">
        <v>30</v>
      </c>
      <c r="G59" s="68">
        <v>31308</v>
      </c>
      <c r="H59" s="68">
        <v>38358</v>
      </c>
      <c r="I59" s="69" t="s">
        <v>58</v>
      </c>
      <c r="J59" s="12">
        <v>372</v>
      </c>
      <c r="K59" s="12">
        <v>800</v>
      </c>
      <c r="L59" s="22">
        <f>J59/K59*100</f>
        <v>46.5</v>
      </c>
      <c r="M59" s="22" t="s">
        <v>63</v>
      </c>
      <c r="N59" s="12">
        <v>623</v>
      </c>
      <c r="O59" s="12">
        <v>1000</v>
      </c>
      <c r="P59" s="22">
        <f>N59/O59*100</f>
        <v>62.3</v>
      </c>
      <c r="Q59" s="22" t="s">
        <v>63</v>
      </c>
      <c r="R59" s="70" t="s">
        <v>262</v>
      </c>
    </row>
    <row r="60" spans="1:18" s="8" customFormat="1" ht="27.75" customHeight="1">
      <c r="B60" s="67">
        <v>55</v>
      </c>
      <c r="C60" s="9" t="s">
        <v>193</v>
      </c>
      <c r="D60" s="9" t="s">
        <v>258</v>
      </c>
      <c r="E60" s="10" t="s">
        <v>10</v>
      </c>
      <c r="F60" s="10" t="s">
        <v>30</v>
      </c>
      <c r="G60" s="68">
        <v>30011</v>
      </c>
      <c r="H60" s="89">
        <v>38358</v>
      </c>
      <c r="I60" s="69" t="s">
        <v>58</v>
      </c>
      <c r="J60" s="12">
        <v>410</v>
      </c>
      <c r="K60" s="72">
        <v>800</v>
      </c>
      <c r="L60" s="22">
        <f>J60/K60*100</f>
        <v>51.249999999999993</v>
      </c>
      <c r="M60" s="22" t="s">
        <v>63</v>
      </c>
      <c r="N60" s="12">
        <v>542</v>
      </c>
      <c r="O60" s="12">
        <v>900</v>
      </c>
      <c r="P60" s="22">
        <f>N60/O60*100</f>
        <v>60.222222222222221</v>
      </c>
      <c r="Q60" s="22" t="s">
        <v>62</v>
      </c>
      <c r="R60" s="70" t="s">
        <v>262</v>
      </c>
    </row>
    <row r="61" spans="1:18" s="8" customFormat="1" ht="27.75" customHeight="1">
      <c r="B61" s="67">
        <v>56</v>
      </c>
      <c r="C61" s="9" t="s">
        <v>238</v>
      </c>
      <c r="D61" s="9" t="s">
        <v>102</v>
      </c>
      <c r="E61" s="9" t="s">
        <v>10</v>
      </c>
      <c r="F61" s="10" t="s">
        <v>20</v>
      </c>
      <c r="G61" s="76" t="s">
        <v>21</v>
      </c>
      <c r="H61" s="76">
        <v>38366</v>
      </c>
      <c r="I61" s="69" t="s">
        <v>58</v>
      </c>
      <c r="J61" s="13">
        <v>380</v>
      </c>
      <c r="K61" s="13">
        <v>800</v>
      </c>
      <c r="L61" s="22">
        <f>J61/K61*100</f>
        <v>47.5</v>
      </c>
      <c r="M61" s="22" t="s">
        <v>63</v>
      </c>
      <c r="N61" s="12">
        <v>641</v>
      </c>
      <c r="O61" s="12">
        <v>1000</v>
      </c>
      <c r="P61" s="22">
        <f>N61/O61*100</f>
        <v>64.099999999999994</v>
      </c>
      <c r="Q61" s="22" t="s">
        <v>63</v>
      </c>
      <c r="R61" s="74" t="s">
        <v>262</v>
      </c>
    </row>
    <row r="62" spans="1:18" s="8" customFormat="1" ht="27.75" customHeight="1">
      <c r="B62" s="67">
        <v>57</v>
      </c>
      <c r="C62" s="73" t="s">
        <v>259</v>
      </c>
      <c r="D62" s="73" t="s">
        <v>260</v>
      </c>
      <c r="E62" s="88" t="s">
        <v>10</v>
      </c>
      <c r="F62" s="10" t="s">
        <v>30</v>
      </c>
      <c r="G62" s="89">
        <v>28057</v>
      </c>
      <c r="H62" s="76">
        <v>38366</v>
      </c>
      <c r="I62" s="69" t="s">
        <v>58</v>
      </c>
      <c r="J62" s="72">
        <v>408</v>
      </c>
      <c r="K62" s="72">
        <v>800</v>
      </c>
      <c r="L62" s="22">
        <f>J62/K62*100</f>
        <v>51</v>
      </c>
      <c r="M62" s="22" t="s">
        <v>63</v>
      </c>
      <c r="N62" s="72">
        <v>759</v>
      </c>
      <c r="O62" s="72">
        <v>1100</v>
      </c>
      <c r="P62" s="22">
        <f>N62/O62*100</f>
        <v>69</v>
      </c>
      <c r="Q62" s="22" t="s">
        <v>66</v>
      </c>
      <c r="R62" s="70" t="s">
        <v>262</v>
      </c>
    </row>
    <row r="63" spans="1:18" s="8" customFormat="1" ht="27.75" customHeight="1">
      <c r="B63" s="67">
        <v>58</v>
      </c>
      <c r="C63" s="9" t="s">
        <v>239</v>
      </c>
      <c r="D63" s="9" t="s">
        <v>240</v>
      </c>
      <c r="E63" s="9" t="s">
        <v>10</v>
      </c>
      <c r="F63" s="10" t="s">
        <v>22</v>
      </c>
      <c r="G63" s="79">
        <v>31504</v>
      </c>
      <c r="H63" s="71">
        <v>38817</v>
      </c>
      <c r="I63" s="69" t="s">
        <v>58</v>
      </c>
      <c r="J63" s="12">
        <v>431</v>
      </c>
      <c r="K63" s="12">
        <v>800</v>
      </c>
      <c r="L63" s="22">
        <f>J63/K63*100</f>
        <v>53.874999999999993</v>
      </c>
      <c r="M63" s="22" t="s">
        <v>63</v>
      </c>
      <c r="N63" s="10">
        <v>546</v>
      </c>
      <c r="O63" s="10">
        <v>1000</v>
      </c>
      <c r="P63" s="22">
        <f>N63/O63*100</f>
        <v>54.6</v>
      </c>
      <c r="Q63" s="22" t="s">
        <v>63</v>
      </c>
      <c r="R63" s="74" t="s">
        <v>262</v>
      </c>
    </row>
    <row r="64" spans="1:18" s="8" customFormat="1" ht="27.75" customHeight="1">
      <c r="B64" s="67">
        <v>59</v>
      </c>
      <c r="C64" s="9" t="s">
        <v>166</v>
      </c>
      <c r="D64" s="9" t="s">
        <v>73</v>
      </c>
      <c r="E64" s="9" t="s">
        <v>10</v>
      </c>
      <c r="F64" s="10" t="s">
        <v>25</v>
      </c>
      <c r="G64" s="69">
        <v>29453</v>
      </c>
      <c r="H64" s="11">
        <v>38819</v>
      </c>
      <c r="I64" s="69" t="s">
        <v>58</v>
      </c>
      <c r="J64" s="12">
        <v>456</v>
      </c>
      <c r="K64" s="12">
        <v>800</v>
      </c>
      <c r="L64" s="22">
        <f>J64/K64*100</f>
        <v>56.999999999999993</v>
      </c>
      <c r="M64" s="22" t="s">
        <v>63</v>
      </c>
      <c r="N64" s="13">
        <v>596</v>
      </c>
      <c r="O64" s="13">
        <v>1000</v>
      </c>
      <c r="P64" s="22">
        <f>N64/O64*100</f>
        <v>59.599999999999994</v>
      </c>
      <c r="Q64" s="22" t="s">
        <v>63</v>
      </c>
      <c r="R64" s="70" t="s">
        <v>262</v>
      </c>
    </row>
    <row r="65" spans="2:18" s="8" customFormat="1" ht="27.75" customHeight="1">
      <c r="B65" s="67">
        <v>60</v>
      </c>
      <c r="C65" s="9" t="s">
        <v>184</v>
      </c>
      <c r="D65" s="9" t="s">
        <v>185</v>
      </c>
      <c r="E65" s="9" t="s">
        <v>10</v>
      </c>
      <c r="F65" s="9" t="s">
        <v>29</v>
      </c>
      <c r="G65" s="11">
        <v>31567</v>
      </c>
      <c r="H65" s="11">
        <v>38820</v>
      </c>
      <c r="I65" s="69" t="s">
        <v>58</v>
      </c>
      <c r="J65" s="18">
        <v>381</v>
      </c>
      <c r="K65" s="18">
        <v>800</v>
      </c>
      <c r="L65" s="22">
        <f>J65/K65*100</f>
        <v>47.625</v>
      </c>
      <c r="M65" s="22"/>
      <c r="N65" s="13">
        <v>542</v>
      </c>
      <c r="O65" s="13">
        <v>1000</v>
      </c>
      <c r="P65" s="22">
        <f>N65/O65*100</f>
        <v>54.2</v>
      </c>
      <c r="Q65" s="22"/>
      <c r="R65" s="9" t="s">
        <v>69</v>
      </c>
    </row>
    <row r="66" spans="2:18" s="8" customFormat="1" ht="27.75" customHeight="1">
      <c r="B66" s="67">
        <v>61</v>
      </c>
      <c r="C66" s="9" t="s">
        <v>37</v>
      </c>
      <c r="D66" s="9" t="s">
        <v>38</v>
      </c>
      <c r="E66" s="10" t="s">
        <v>10</v>
      </c>
      <c r="F66" s="10" t="s">
        <v>33</v>
      </c>
      <c r="G66" s="68">
        <v>29698</v>
      </c>
      <c r="H66" s="11">
        <v>38820</v>
      </c>
      <c r="I66" s="69" t="s">
        <v>58</v>
      </c>
      <c r="J66" s="12">
        <v>370</v>
      </c>
      <c r="K66" s="12">
        <v>800</v>
      </c>
      <c r="L66" s="22">
        <f>J66/K66*100</f>
        <v>46.25</v>
      </c>
      <c r="M66" s="22"/>
      <c r="N66" s="12">
        <v>588</v>
      </c>
      <c r="O66" s="12">
        <v>900</v>
      </c>
      <c r="P66" s="22">
        <f>N66/O66*100</f>
        <v>65.333333333333329</v>
      </c>
      <c r="Q66" s="22"/>
      <c r="R66" s="9" t="s">
        <v>69</v>
      </c>
    </row>
    <row r="67" spans="2:18" s="8" customFormat="1" ht="27.75" customHeight="1">
      <c r="B67" s="67">
        <v>62</v>
      </c>
      <c r="C67" s="9" t="s">
        <v>224</v>
      </c>
      <c r="D67" s="9" t="s">
        <v>207</v>
      </c>
      <c r="E67" s="10" t="s">
        <v>10</v>
      </c>
      <c r="F67" s="74" t="s">
        <v>44</v>
      </c>
      <c r="G67" s="68">
        <v>29649</v>
      </c>
      <c r="H67" s="68">
        <v>38913</v>
      </c>
      <c r="I67" s="69" t="s">
        <v>58</v>
      </c>
      <c r="J67" s="18">
        <v>404</v>
      </c>
      <c r="K67" s="18">
        <v>800</v>
      </c>
      <c r="L67" s="22">
        <f>J67/K67*100</f>
        <v>50.5</v>
      </c>
      <c r="M67" s="22" t="s">
        <v>63</v>
      </c>
      <c r="N67" s="12">
        <v>627</v>
      </c>
      <c r="O67" s="12">
        <v>900</v>
      </c>
      <c r="P67" s="22">
        <f>N67/O67*100</f>
        <v>69.666666666666671</v>
      </c>
      <c r="Q67" s="22" t="s">
        <v>62</v>
      </c>
      <c r="R67" s="74" t="s">
        <v>262</v>
      </c>
    </row>
    <row r="68" spans="2:18" s="8" customFormat="1" ht="27.75" customHeight="1">
      <c r="B68" s="67">
        <v>63</v>
      </c>
      <c r="C68" s="9" t="s">
        <v>248</v>
      </c>
      <c r="D68" s="9" t="s">
        <v>128</v>
      </c>
      <c r="E68" s="9" t="s">
        <v>10</v>
      </c>
      <c r="F68" s="9" t="s">
        <v>27</v>
      </c>
      <c r="G68" s="11">
        <v>30134</v>
      </c>
      <c r="H68" s="68">
        <v>38916</v>
      </c>
      <c r="I68" s="69" t="s">
        <v>58</v>
      </c>
      <c r="J68" s="12">
        <v>390</v>
      </c>
      <c r="K68" s="12">
        <v>800</v>
      </c>
      <c r="L68" s="22">
        <f>J68/K68*100</f>
        <v>48.75</v>
      </c>
      <c r="M68" s="22"/>
      <c r="N68" s="13">
        <v>705</v>
      </c>
      <c r="O68" s="13">
        <v>1000</v>
      </c>
      <c r="P68" s="22">
        <f>N68/O68*100</f>
        <v>70.5</v>
      </c>
      <c r="Q68" s="22"/>
      <c r="R68" s="74" t="s">
        <v>69</v>
      </c>
    </row>
    <row r="69" spans="2:18" s="8" customFormat="1" ht="27.75" customHeight="1">
      <c r="B69" s="67">
        <v>64</v>
      </c>
      <c r="C69" s="74" t="s">
        <v>154</v>
      </c>
      <c r="D69" s="74" t="s">
        <v>155</v>
      </c>
      <c r="E69" s="67" t="s">
        <v>10</v>
      </c>
      <c r="F69" s="10" t="s">
        <v>47</v>
      </c>
      <c r="G69" s="75" t="s">
        <v>19</v>
      </c>
      <c r="H69" s="68">
        <v>38932</v>
      </c>
      <c r="I69" s="69" t="s">
        <v>58</v>
      </c>
      <c r="J69" s="67">
        <v>475</v>
      </c>
      <c r="K69" s="67">
        <v>800</v>
      </c>
      <c r="L69" s="22">
        <f>J69/K69*100</f>
        <v>59.375</v>
      </c>
      <c r="M69" s="22" t="s">
        <v>63</v>
      </c>
      <c r="N69" s="10">
        <v>550</v>
      </c>
      <c r="O69" s="10">
        <v>1000</v>
      </c>
      <c r="P69" s="22">
        <f>N69/O69*100</f>
        <v>55.000000000000007</v>
      </c>
      <c r="Q69" s="22" t="s">
        <v>63</v>
      </c>
      <c r="R69" s="70" t="s">
        <v>262</v>
      </c>
    </row>
    <row r="70" spans="2:18" s="8" customFormat="1" ht="27.75" customHeight="1">
      <c r="B70" s="67">
        <v>65</v>
      </c>
      <c r="C70" s="9" t="s">
        <v>219</v>
      </c>
      <c r="D70" s="9" t="s">
        <v>103</v>
      </c>
      <c r="E70" s="10" t="s">
        <v>12</v>
      </c>
      <c r="F70" s="10" t="s">
        <v>50</v>
      </c>
      <c r="G70" s="75">
        <v>31953</v>
      </c>
      <c r="H70" s="68">
        <v>38941</v>
      </c>
      <c r="I70" s="69" t="s">
        <v>58</v>
      </c>
      <c r="J70" s="10">
        <v>510</v>
      </c>
      <c r="K70" s="10">
        <v>800</v>
      </c>
      <c r="L70" s="22">
        <f>J70/K70*100</f>
        <v>63.749999999999993</v>
      </c>
      <c r="M70" s="22" t="s">
        <v>63</v>
      </c>
      <c r="N70" s="10">
        <v>598</v>
      </c>
      <c r="O70" s="10">
        <v>900</v>
      </c>
      <c r="P70" s="22">
        <f>N70/O70*100</f>
        <v>66.444444444444443</v>
      </c>
      <c r="Q70" s="22" t="s">
        <v>62</v>
      </c>
      <c r="R70" s="78" t="s">
        <v>262</v>
      </c>
    </row>
    <row r="71" spans="2:18" s="8" customFormat="1" ht="27.75" customHeight="1">
      <c r="B71" s="67">
        <v>66</v>
      </c>
      <c r="C71" s="9" t="s">
        <v>215</v>
      </c>
      <c r="D71" s="9" t="s">
        <v>93</v>
      </c>
      <c r="E71" s="9" t="s">
        <v>10</v>
      </c>
      <c r="F71" s="9" t="s">
        <v>45</v>
      </c>
      <c r="G71" s="11">
        <v>32603</v>
      </c>
      <c r="H71" s="11">
        <v>39377</v>
      </c>
      <c r="I71" s="69" t="s">
        <v>58</v>
      </c>
      <c r="J71" s="13">
        <v>529</v>
      </c>
      <c r="K71" s="13">
        <v>800</v>
      </c>
      <c r="L71" s="22">
        <f>J71/K71*100</f>
        <v>66.125</v>
      </c>
      <c r="M71" s="22" t="s">
        <v>63</v>
      </c>
      <c r="N71" s="13">
        <v>609</v>
      </c>
      <c r="O71" s="13">
        <v>1000</v>
      </c>
      <c r="P71" s="22">
        <f>N71/O71*100</f>
        <v>60.9</v>
      </c>
      <c r="Q71" s="22" t="s">
        <v>63</v>
      </c>
      <c r="R71" s="74" t="s">
        <v>262</v>
      </c>
    </row>
    <row r="72" spans="2:18" s="8" customFormat="1" ht="27.75" customHeight="1">
      <c r="B72" s="67">
        <v>67</v>
      </c>
      <c r="C72" s="9" t="s">
        <v>180</v>
      </c>
      <c r="D72" s="9" t="s">
        <v>253</v>
      </c>
      <c r="E72" s="9" t="s">
        <v>10</v>
      </c>
      <c r="F72" s="9" t="s">
        <v>45</v>
      </c>
      <c r="G72" s="68">
        <v>32603</v>
      </c>
      <c r="H72" s="68">
        <v>39377</v>
      </c>
      <c r="I72" s="69" t="s">
        <v>58</v>
      </c>
      <c r="J72" s="12">
        <v>543</v>
      </c>
      <c r="K72" s="13">
        <v>800</v>
      </c>
      <c r="L72" s="22">
        <f>J72/K72*100</f>
        <v>67.875</v>
      </c>
      <c r="M72" s="22" t="s">
        <v>63</v>
      </c>
      <c r="N72" s="12">
        <v>529</v>
      </c>
      <c r="O72" s="13">
        <v>1000</v>
      </c>
      <c r="P72" s="22">
        <f>N72/O72*100</f>
        <v>52.900000000000006</v>
      </c>
      <c r="Q72" s="22"/>
      <c r="R72" s="74" t="s">
        <v>70</v>
      </c>
    </row>
    <row r="73" spans="2:18" s="8" customFormat="1" ht="27.75" customHeight="1">
      <c r="B73" s="67">
        <v>68</v>
      </c>
      <c r="C73" s="9" t="s">
        <v>129</v>
      </c>
      <c r="D73" s="9" t="s">
        <v>130</v>
      </c>
      <c r="E73" s="9" t="s">
        <v>10</v>
      </c>
      <c r="F73" s="9" t="s">
        <v>45</v>
      </c>
      <c r="G73" s="11">
        <v>30089</v>
      </c>
      <c r="H73" s="11">
        <v>39377</v>
      </c>
      <c r="I73" s="69" t="s">
        <v>58</v>
      </c>
      <c r="J73" s="13">
        <v>409</v>
      </c>
      <c r="K73" s="13">
        <v>800</v>
      </c>
      <c r="L73" s="22">
        <f>J73/K73*100</f>
        <v>51.125</v>
      </c>
      <c r="M73" s="22" t="s">
        <v>63</v>
      </c>
      <c r="N73" s="13">
        <v>661</v>
      </c>
      <c r="O73" s="13">
        <v>1100</v>
      </c>
      <c r="P73" s="22">
        <f>N73/O73*100</f>
        <v>60.090909090909093</v>
      </c>
      <c r="Q73" s="22" t="s">
        <v>66</v>
      </c>
      <c r="R73" s="74" t="s">
        <v>262</v>
      </c>
    </row>
    <row r="74" spans="2:18" s="8" customFormat="1" ht="27.75" customHeight="1">
      <c r="B74" s="67">
        <v>69</v>
      </c>
      <c r="C74" s="9" t="s">
        <v>74</v>
      </c>
      <c r="D74" s="9" t="s">
        <v>181</v>
      </c>
      <c r="E74" s="9" t="s">
        <v>10</v>
      </c>
      <c r="F74" s="9" t="s">
        <v>45</v>
      </c>
      <c r="G74" s="68">
        <v>29265</v>
      </c>
      <c r="H74" s="68">
        <v>39377</v>
      </c>
      <c r="I74" s="69" t="s">
        <v>58</v>
      </c>
      <c r="J74" s="12">
        <v>361</v>
      </c>
      <c r="K74" s="13">
        <v>800</v>
      </c>
      <c r="L74" s="22">
        <f>J74/K74*100</f>
        <v>45.125</v>
      </c>
      <c r="M74" s="22"/>
      <c r="N74" s="12">
        <v>598</v>
      </c>
      <c r="O74" s="13">
        <v>1000</v>
      </c>
      <c r="P74" s="22">
        <f>N74/O74*100</f>
        <v>59.8</v>
      </c>
      <c r="Q74" s="22"/>
      <c r="R74" s="74" t="s">
        <v>69</v>
      </c>
    </row>
    <row r="75" spans="2:18" s="8" customFormat="1" ht="27.75" customHeight="1">
      <c r="B75" s="67">
        <v>70</v>
      </c>
      <c r="C75" s="9" t="s">
        <v>254</v>
      </c>
      <c r="D75" s="9" t="s">
        <v>89</v>
      </c>
      <c r="E75" s="9" t="s">
        <v>10</v>
      </c>
      <c r="F75" s="9" t="s">
        <v>45</v>
      </c>
      <c r="G75" s="11">
        <v>29263</v>
      </c>
      <c r="H75" s="11">
        <v>39377</v>
      </c>
      <c r="I75" s="69" t="s">
        <v>58</v>
      </c>
      <c r="J75" s="13">
        <v>412</v>
      </c>
      <c r="K75" s="13">
        <v>800</v>
      </c>
      <c r="L75" s="22">
        <f>J75/K75*100</f>
        <v>51.5</v>
      </c>
      <c r="M75" s="22"/>
      <c r="N75" s="13">
        <v>538</v>
      </c>
      <c r="O75" s="13">
        <v>1000</v>
      </c>
      <c r="P75" s="22">
        <f>N75/O75*100</f>
        <v>53.800000000000004</v>
      </c>
      <c r="Q75" s="22"/>
      <c r="R75" s="74" t="s">
        <v>69</v>
      </c>
    </row>
    <row r="76" spans="2:18" s="8" customFormat="1" ht="27.75" customHeight="1">
      <c r="B76" s="67">
        <v>71</v>
      </c>
      <c r="C76" s="74" t="s">
        <v>90</v>
      </c>
      <c r="D76" s="74" t="s">
        <v>113</v>
      </c>
      <c r="E76" s="67" t="s">
        <v>10</v>
      </c>
      <c r="F76" s="74" t="s">
        <v>29</v>
      </c>
      <c r="G76" s="71">
        <v>31545</v>
      </c>
      <c r="H76" s="71">
        <v>39389</v>
      </c>
      <c r="I76" s="69" t="s">
        <v>58</v>
      </c>
      <c r="J76" s="18">
        <v>460</v>
      </c>
      <c r="K76" s="18">
        <v>800</v>
      </c>
      <c r="L76" s="22">
        <f>J76/K76*100</f>
        <v>57.499999999999993</v>
      </c>
      <c r="M76" s="22" t="s">
        <v>63</v>
      </c>
      <c r="N76" s="18">
        <v>544</v>
      </c>
      <c r="O76" s="18">
        <v>1000</v>
      </c>
      <c r="P76" s="22">
        <f>N76/O76*100</f>
        <v>54.400000000000006</v>
      </c>
      <c r="Q76" s="22" t="s">
        <v>63</v>
      </c>
      <c r="R76" s="70" t="s">
        <v>262</v>
      </c>
    </row>
    <row r="77" spans="2:18" s="8" customFormat="1" ht="27.75" customHeight="1">
      <c r="B77" s="67">
        <v>72</v>
      </c>
      <c r="C77" s="74" t="s">
        <v>247</v>
      </c>
      <c r="D77" s="74" t="s">
        <v>214</v>
      </c>
      <c r="E77" s="9" t="s">
        <v>10</v>
      </c>
      <c r="F77" s="10" t="s">
        <v>46</v>
      </c>
      <c r="G77" s="84">
        <v>29222</v>
      </c>
      <c r="H77" s="85">
        <v>39391</v>
      </c>
      <c r="I77" s="69" t="s">
        <v>58</v>
      </c>
      <c r="J77" s="74">
        <v>426</v>
      </c>
      <c r="K77" s="74">
        <v>800</v>
      </c>
      <c r="L77" s="22">
        <f>J77/K77*100</f>
        <v>53.25</v>
      </c>
      <c r="M77" s="22" t="s">
        <v>63</v>
      </c>
      <c r="N77" s="74">
        <v>545</v>
      </c>
      <c r="O77" s="74">
        <v>1000</v>
      </c>
      <c r="P77" s="22">
        <f>N77/O77*100</f>
        <v>54.500000000000007</v>
      </c>
      <c r="Q77" s="22" t="s">
        <v>63</v>
      </c>
      <c r="R77" s="74" t="s">
        <v>262</v>
      </c>
    </row>
    <row r="78" spans="2:18" s="8" customFormat="1" ht="27.75" customHeight="1">
      <c r="B78" s="67">
        <v>73</v>
      </c>
      <c r="C78" s="74" t="s">
        <v>170</v>
      </c>
      <c r="D78" s="74" t="s">
        <v>171</v>
      </c>
      <c r="E78" s="9" t="s">
        <v>10</v>
      </c>
      <c r="F78" s="10" t="s">
        <v>46</v>
      </c>
      <c r="G78" s="84">
        <v>30724</v>
      </c>
      <c r="H78" s="85">
        <v>39392</v>
      </c>
      <c r="I78" s="69" t="s">
        <v>58</v>
      </c>
      <c r="J78" s="74">
        <v>376</v>
      </c>
      <c r="K78" s="74">
        <v>800</v>
      </c>
      <c r="L78" s="22">
        <f>J78/K78*100</f>
        <v>47</v>
      </c>
      <c r="M78" s="22" t="s">
        <v>63</v>
      </c>
      <c r="N78" s="74">
        <v>546</v>
      </c>
      <c r="O78" s="74">
        <v>1000</v>
      </c>
      <c r="P78" s="22">
        <f>N78/O78*100</f>
        <v>54.6</v>
      </c>
      <c r="Q78" s="22" t="s">
        <v>63</v>
      </c>
      <c r="R78" s="74" t="s">
        <v>68</v>
      </c>
    </row>
    <row r="79" spans="2:18" s="8" customFormat="1" ht="27.75" customHeight="1">
      <c r="B79" s="67">
        <v>74</v>
      </c>
      <c r="C79" s="74" t="s">
        <v>105</v>
      </c>
      <c r="D79" s="74" t="s">
        <v>172</v>
      </c>
      <c r="E79" s="9" t="s">
        <v>10</v>
      </c>
      <c r="F79" s="10" t="s">
        <v>46</v>
      </c>
      <c r="G79" s="84">
        <v>26490</v>
      </c>
      <c r="H79" s="85">
        <v>39396</v>
      </c>
      <c r="I79" s="69" t="s">
        <v>58</v>
      </c>
      <c r="J79" s="74">
        <v>637</v>
      </c>
      <c r="K79" s="74">
        <v>1000</v>
      </c>
      <c r="L79" s="22">
        <f>J79/K79*100</f>
        <v>63.7</v>
      </c>
      <c r="M79" s="22" t="s">
        <v>65</v>
      </c>
      <c r="N79" s="74">
        <v>530</v>
      </c>
      <c r="O79" s="74">
        <v>900</v>
      </c>
      <c r="P79" s="22">
        <f>N79/O79*100</f>
        <v>58.888888888888893</v>
      </c>
      <c r="Q79" s="22" t="s">
        <v>62</v>
      </c>
      <c r="R79" s="74" t="s">
        <v>262</v>
      </c>
    </row>
    <row r="80" spans="2:18" s="8" customFormat="1" ht="27.75" customHeight="1">
      <c r="B80" s="67">
        <v>75</v>
      </c>
      <c r="C80" s="9" t="s">
        <v>176</v>
      </c>
      <c r="D80" s="9" t="s">
        <v>177</v>
      </c>
      <c r="E80" s="10" t="s">
        <v>10</v>
      </c>
      <c r="F80" s="10" t="s">
        <v>27</v>
      </c>
      <c r="G80" s="68">
        <v>30713</v>
      </c>
      <c r="H80" s="68">
        <v>39546</v>
      </c>
      <c r="I80" s="69" t="s">
        <v>58</v>
      </c>
      <c r="J80" s="13">
        <v>395</v>
      </c>
      <c r="K80" s="13">
        <v>800</v>
      </c>
      <c r="L80" s="22">
        <f>J80/K80*100</f>
        <v>49.375</v>
      </c>
      <c r="M80" s="22"/>
      <c r="N80" s="12">
        <v>602</v>
      </c>
      <c r="O80" s="12">
        <v>900</v>
      </c>
      <c r="P80" s="22">
        <f>N80/O80*100</f>
        <v>66.888888888888886</v>
      </c>
      <c r="Q80" s="22"/>
      <c r="R80" s="9" t="s">
        <v>69</v>
      </c>
    </row>
    <row r="81" spans="2:18" s="8" customFormat="1" ht="27.75" customHeight="1">
      <c r="B81" s="67">
        <v>76</v>
      </c>
      <c r="C81" s="9" t="s">
        <v>39</v>
      </c>
      <c r="D81" s="9" t="s">
        <v>40</v>
      </c>
      <c r="E81" s="10" t="s">
        <v>10</v>
      </c>
      <c r="F81" s="10" t="s">
        <v>33</v>
      </c>
      <c r="G81" s="68">
        <v>27713</v>
      </c>
      <c r="H81" s="68">
        <v>39546</v>
      </c>
      <c r="I81" s="69" t="s">
        <v>58</v>
      </c>
      <c r="J81" s="12">
        <v>360</v>
      </c>
      <c r="K81" s="12">
        <v>800</v>
      </c>
      <c r="L81" s="22">
        <f>J81/K81*100</f>
        <v>45</v>
      </c>
      <c r="M81" s="22" t="s">
        <v>63</v>
      </c>
      <c r="N81" s="12">
        <v>531</v>
      </c>
      <c r="O81" s="12">
        <v>1000</v>
      </c>
      <c r="P81" s="22">
        <f>N81/O81*100</f>
        <v>53.1</v>
      </c>
      <c r="Q81" s="22" t="s">
        <v>63</v>
      </c>
      <c r="R81" s="73" t="s">
        <v>262</v>
      </c>
    </row>
    <row r="82" spans="2:18" s="8" customFormat="1" ht="27.75" customHeight="1">
      <c r="B82" s="67">
        <v>77</v>
      </c>
      <c r="C82" s="70" t="s">
        <v>205</v>
      </c>
      <c r="D82" s="70" t="s">
        <v>206</v>
      </c>
      <c r="E82" s="70" t="s">
        <v>10</v>
      </c>
      <c r="F82" s="70" t="s">
        <v>44</v>
      </c>
      <c r="G82" s="83">
        <v>30713</v>
      </c>
      <c r="H82" s="11">
        <v>39546</v>
      </c>
      <c r="I82" s="69" t="s">
        <v>58</v>
      </c>
      <c r="J82" s="9">
        <v>395</v>
      </c>
      <c r="K82" s="9">
        <v>800</v>
      </c>
      <c r="L82" s="22">
        <f>J82/K82*100</f>
        <v>49.375</v>
      </c>
      <c r="M82" s="22" t="s">
        <v>63</v>
      </c>
      <c r="N82" s="9">
        <v>602</v>
      </c>
      <c r="O82" s="9">
        <v>900</v>
      </c>
      <c r="P82" s="22">
        <f>N82/O82*100</f>
        <v>66.888888888888886</v>
      </c>
      <c r="Q82" s="22" t="s">
        <v>62</v>
      </c>
      <c r="R82" s="70" t="s">
        <v>263</v>
      </c>
    </row>
    <row r="83" spans="2:18" s="8" customFormat="1" ht="27.75" customHeight="1">
      <c r="B83" s="67">
        <v>78</v>
      </c>
      <c r="C83" s="9" t="s">
        <v>14</v>
      </c>
      <c r="D83" s="9" t="s">
        <v>15</v>
      </c>
      <c r="E83" s="10" t="s">
        <v>10</v>
      </c>
      <c r="F83" s="10" t="s">
        <v>13</v>
      </c>
      <c r="G83" s="71">
        <v>31598</v>
      </c>
      <c r="H83" s="68">
        <v>39550</v>
      </c>
      <c r="I83" s="69" t="s">
        <v>58</v>
      </c>
      <c r="J83" s="72">
        <v>428</v>
      </c>
      <c r="K83" s="72">
        <v>800</v>
      </c>
      <c r="L83" s="22">
        <f>J83/K83*100</f>
        <v>53.5</v>
      </c>
      <c r="M83" s="22" t="s">
        <v>63</v>
      </c>
      <c r="N83" s="12">
        <v>623</v>
      </c>
      <c r="O83" s="12">
        <v>1000</v>
      </c>
      <c r="P83" s="22">
        <f>N83/O83*100</f>
        <v>62.3</v>
      </c>
      <c r="Q83" s="22" t="s">
        <v>64</v>
      </c>
      <c r="R83" s="70" t="s">
        <v>262</v>
      </c>
    </row>
    <row r="84" spans="2:18" s="8" customFormat="1" ht="27.75" customHeight="1">
      <c r="B84" s="67">
        <v>79</v>
      </c>
      <c r="C84" s="9" t="s">
        <v>142</v>
      </c>
      <c r="D84" s="9" t="s">
        <v>261</v>
      </c>
      <c r="E84" s="10" t="s">
        <v>10</v>
      </c>
      <c r="F84" s="10" t="s">
        <v>30</v>
      </c>
      <c r="G84" s="68">
        <v>29185</v>
      </c>
      <c r="H84" s="68">
        <v>39550</v>
      </c>
      <c r="I84" s="69" t="s">
        <v>58</v>
      </c>
      <c r="J84" s="12">
        <v>455</v>
      </c>
      <c r="K84" s="12">
        <v>800</v>
      </c>
      <c r="L84" s="22">
        <f>J84/K84*100</f>
        <v>56.875</v>
      </c>
      <c r="M84" s="22" t="s">
        <v>63</v>
      </c>
      <c r="N84" s="12">
        <v>665</v>
      </c>
      <c r="O84" s="12">
        <v>1000</v>
      </c>
      <c r="P84" s="22">
        <f>N84/O84*100</f>
        <v>66.5</v>
      </c>
      <c r="Q84" s="22" t="s">
        <v>63</v>
      </c>
      <c r="R84" s="84" t="s">
        <v>263</v>
      </c>
    </row>
    <row r="85" spans="2:18" s="8" customFormat="1" ht="27.75" customHeight="1">
      <c r="B85" s="67">
        <v>80</v>
      </c>
      <c r="C85" s="70" t="s">
        <v>96</v>
      </c>
      <c r="D85" s="70" t="s">
        <v>197</v>
      </c>
      <c r="E85" s="10" t="s">
        <v>10</v>
      </c>
      <c r="F85" s="10" t="s">
        <v>33</v>
      </c>
      <c r="G85" s="68">
        <v>31343</v>
      </c>
      <c r="H85" s="68">
        <v>39550</v>
      </c>
      <c r="I85" s="69" t="s">
        <v>58</v>
      </c>
      <c r="J85" s="12">
        <v>367</v>
      </c>
      <c r="K85" s="12">
        <v>800</v>
      </c>
      <c r="L85" s="22">
        <f>J85/K85*100</f>
        <v>45.875</v>
      </c>
      <c r="M85" s="22"/>
      <c r="N85" s="12">
        <v>635</v>
      </c>
      <c r="O85" s="12">
        <v>1000</v>
      </c>
      <c r="P85" s="22">
        <f>N85/O85*100</f>
        <v>63.5</v>
      </c>
      <c r="Q85" s="22"/>
      <c r="R85" s="73" t="s">
        <v>68</v>
      </c>
    </row>
    <row r="86" spans="2:18" s="8" customFormat="1" ht="27.75" customHeight="1">
      <c r="B86" s="67">
        <v>81</v>
      </c>
      <c r="C86" s="9" t="s">
        <v>151</v>
      </c>
      <c r="D86" s="9" t="s">
        <v>216</v>
      </c>
      <c r="E86" s="10" t="s">
        <v>10</v>
      </c>
      <c r="F86" s="10" t="s">
        <v>18</v>
      </c>
      <c r="G86" s="68">
        <v>31467</v>
      </c>
      <c r="H86" s="68">
        <v>39552</v>
      </c>
      <c r="I86" s="69" t="s">
        <v>58</v>
      </c>
      <c r="J86" s="12">
        <v>391</v>
      </c>
      <c r="K86" s="12">
        <v>800</v>
      </c>
      <c r="L86" s="22">
        <f>J86/K86*100</f>
        <v>48.875</v>
      </c>
      <c r="M86" s="22" t="s">
        <v>63</v>
      </c>
      <c r="N86" s="12">
        <v>514</v>
      </c>
      <c r="O86" s="12">
        <v>900</v>
      </c>
      <c r="P86" s="22">
        <f>N86/O86*100</f>
        <v>57.111111111111114</v>
      </c>
      <c r="Q86" s="22" t="s">
        <v>62</v>
      </c>
      <c r="R86" s="70" t="s">
        <v>262</v>
      </c>
    </row>
    <row r="87" spans="2:18" s="8" customFormat="1" ht="27.75" customHeight="1">
      <c r="B87" s="67">
        <v>82</v>
      </c>
      <c r="C87" s="9" t="s">
        <v>136</v>
      </c>
      <c r="D87" s="9" t="s">
        <v>202</v>
      </c>
      <c r="E87" s="9" t="s">
        <v>10</v>
      </c>
      <c r="F87" s="9" t="s">
        <v>49</v>
      </c>
      <c r="G87" s="83">
        <v>31505</v>
      </c>
      <c r="H87" s="11">
        <v>39567</v>
      </c>
      <c r="I87" s="69" t="s">
        <v>58</v>
      </c>
      <c r="J87" s="9">
        <v>499</v>
      </c>
      <c r="K87" s="9">
        <v>800</v>
      </c>
      <c r="L87" s="22">
        <f>J87/K87*100</f>
        <v>62.375</v>
      </c>
      <c r="M87" s="22" t="s">
        <v>63</v>
      </c>
      <c r="N87" s="9">
        <v>642</v>
      </c>
      <c r="O87" s="9">
        <v>1000</v>
      </c>
      <c r="P87" s="22">
        <f>N87/O87*100</f>
        <v>64.2</v>
      </c>
      <c r="Q87" s="22" t="s">
        <v>63</v>
      </c>
      <c r="R87" s="70" t="s">
        <v>262</v>
      </c>
    </row>
    <row r="88" spans="2:18" s="8" customFormat="1" ht="27.75" customHeight="1">
      <c r="B88" s="67">
        <v>83</v>
      </c>
      <c r="C88" s="70" t="s">
        <v>198</v>
      </c>
      <c r="D88" s="70" t="s">
        <v>199</v>
      </c>
      <c r="E88" s="9" t="s">
        <v>10</v>
      </c>
      <c r="F88" s="70" t="s">
        <v>33</v>
      </c>
      <c r="G88" s="83">
        <v>31617</v>
      </c>
      <c r="H88" s="11">
        <v>39573</v>
      </c>
      <c r="I88" s="69" t="s">
        <v>58</v>
      </c>
      <c r="J88" s="9">
        <v>451</v>
      </c>
      <c r="K88" s="9">
        <v>800</v>
      </c>
      <c r="L88" s="22">
        <f>J88/K88*100</f>
        <v>56.375</v>
      </c>
      <c r="M88" s="22" t="s">
        <v>63</v>
      </c>
      <c r="N88" s="9">
        <v>615</v>
      </c>
      <c r="O88" s="9">
        <v>1000</v>
      </c>
      <c r="P88" s="22">
        <f>N88/O88*100</f>
        <v>61.5</v>
      </c>
      <c r="Q88" s="22" t="s">
        <v>63</v>
      </c>
      <c r="R88" s="70" t="s">
        <v>262</v>
      </c>
    </row>
    <row r="89" spans="2:18" s="8" customFormat="1" ht="27.75" customHeight="1">
      <c r="B89" s="67">
        <v>84</v>
      </c>
      <c r="C89" s="9" t="s">
        <v>94</v>
      </c>
      <c r="D89" s="9" t="s">
        <v>95</v>
      </c>
      <c r="E89" s="9" t="s">
        <v>10</v>
      </c>
      <c r="F89" s="10" t="s">
        <v>20</v>
      </c>
      <c r="G89" s="68">
        <v>31479</v>
      </c>
      <c r="H89" s="68">
        <v>39687</v>
      </c>
      <c r="I89" s="69" t="s">
        <v>58</v>
      </c>
      <c r="J89" s="12">
        <v>438</v>
      </c>
      <c r="K89" s="12">
        <v>800</v>
      </c>
      <c r="L89" s="22">
        <f>J89/K89*100</f>
        <v>54.75</v>
      </c>
      <c r="M89" s="22" t="s">
        <v>63</v>
      </c>
      <c r="N89" s="12">
        <v>618</v>
      </c>
      <c r="O89" s="12">
        <v>900</v>
      </c>
      <c r="P89" s="22">
        <f>N89/O89*100</f>
        <v>68.666666666666671</v>
      </c>
      <c r="Q89" s="22" t="s">
        <v>62</v>
      </c>
      <c r="R89" s="74" t="s">
        <v>262</v>
      </c>
    </row>
    <row r="90" spans="2:18" s="8" customFormat="1" ht="27.75" customHeight="1">
      <c r="B90" s="67">
        <v>85</v>
      </c>
      <c r="C90" s="74" t="s">
        <v>231</v>
      </c>
      <c r="D90" s="74" t="s">
        <v>156</v>
      </c>
      <c r="E90" s="67" t="s">
        <v>10</v>
      </c>
      <c r="F90" s="10" t="s">
        <v>47</v>
      </c>
      <c r="G90" s="75">
        <v>27431</v>
      </c>
      <c r="H90" s="68">
        <v>39701</v>
      </c>
      <c r="I90" s="69" t="s">
        <v>58</v>
      </c>
      <c r="J90" s="67">
        <v>429</v>
      </c>
      <c r="K90" s="67">
        <v>800</v>
      </c>
      <c r="L90" s="22">
        <f>J90/K90*100</f>
        <v>53.625</v>
      </c>
      <c r="M90" s="22" t="s">
        <v>63</v>
      </c>
      <c r="N90" s="10">
        <v>548</v>
      </c>
      <c r="O90" s="10">
        <v>1000</v>
      </c>
      <c r="P90" s="22">
        <f>N90/O90*100</f>
        <v>54.800000000000004</v>
      </c>
      <c r="Q90" s="22" t="s">
        <v>63</v>
      </c>
      <c r="R90" s="70" t="s">
        <v>262</v>
      </c>
    </row>
    <row r="91" spans="2:18" s="8" customFormat="1" ht="27.75" customHeight="1">
      <c r="B91" s="67">
        <v>86</v>
      </c>
      <c r="C91" s="9" t="s">
        <v>35</v>
      </c>
      <c r="D91" s="9" t="s">
        <v>36</v>
      </c>
      <c r="E91" s="10" t="s">
        <v>10</v>
      </c>
      <c r="F91" s="10" t="s">
        <v>33</v>
      </c>
      <c r="G91" s="68">
        <v>29206</v>
      </c>
      <c r="H91" s="68">
        <v>39759</v>
      </c>
      <c r="I91" s="69" t="s">
        <v>58</v>
      </c>
      <c r="J91" s="12">
        <v>372</v>
      </c>
      <c r="K91" s="12">
        <v>800</v>
      </c>
      <c r="L91" s="22">
        <f>J91/K91*100</f>
        <v>46.5</v>
      </c>
      <c r="M91" s="22" t="s">
        <v>63</v>
      </c>
      <c r="N91" s="12">
        <v>473</v>
      </c>
      <c r="O91" s="12">
        <v>1000</v>
      </c>
      <c r="P91" s="22">
        <f>N91/O91*100</f>
        <v>47.3</v>
      </c>
      <c r="Q91" s="22" t="s">
        <v>63</v>
      </c>
      <c r="R91" s="70" t="s">
        <v>262</v>
      </c>
    </row>
    <row r="92" spans="2:18" s="8" customFormat="1" ht="27.75" customHeight="1">
      <c r="B92" s="67">
        <v>87</v>
      </c>
      <c r="C92" s="70" t="s">
        <v>186</v>
      </c>
      <c r="D92" s="70" t="s">
        <v>131</v>
      </c>
      <c r="E92" s="10" t="s">
        <v>10</v>
      </c>
      <c r="F92" s="80" t="s">
        <v>29</v>
      </c>
      <c r="G92" s="68">
        <v>32933</v>
      </c>
      <c r="H92" s="68">
        <v>39799</v>
      </c>
      <c r="I92" s="69" t="s">
        <v>58</v>
      </c>
      <c r="J92" s="12">
        <v>480</v>
      </c>
      <c r="K92" s="12">
        <v>800</v>
      </c>
      <c r="L92" s="22">
        <f>J92/K92*100</f>
        <v>60</v>
      </c>
      <c r="M92" s="22"/>
      <c r="N92" s="12">
        <v>600</v>
      </c>
      <c r="O92" s="12">
        <v>1000</v>
      </c>
      <c r="P92" s="22">
        <f>N92/O92*100</f>
        <v>60</v>
      </c>
      <c r="Q92" s="22"/>
      <c r="R92" s="9" t="s">
        <v>69</v>
      </c>
    </row>
    <row r="93" spans="2:18" s="8" customFormat="1" ht="27.75" customHeight="1">
      <c r="B93" s="67">
        <v>88</v>
      </c>
      <c r="C93" s="9" t="s">
        <v>41</v>
      </c>
      <c r="D93" s="9" t="s">
        <v>42</v>
      </c>
      <c r="E93" s="10" t="s">
        <v>10</v>
      </c>
      <c r="F93" s="10" t="s">
        <v>33</v>
      </c>
      <c r="G93" s="68">
        <v>31538</v>
      </c>
      <c r="H93" s="68">
        <v>39916</v>
      </c>
      <c r="I93" s="69" t="s">
        <v>58</v>
      </c>
      <c r="J93" s="12">
        <v>496</v>
      </c>
      <c r="K93" s="12">
        <v>1100</v>
      </c>
      <c r="L93" s="22">
        <f>J93/K93*100</f>
        <v>45.090909090909093</v>
      </c>
      <c r="M93" s="22" t="s">
        <v>63</v>
      </c>
      <c r="N93" s="12">
        <v>548</v>
      </c>
      <c r="O93" s="12">
        <v>1000</v>
      </c>
      <c r="P93" s="22">
        <f>N93/O93*100</f>
        <v>54.800000000000004</v>
      </c>
      <c r="Q93" s="22" t="s">
        <v>63</v>
      </c>
      <c r="R93" s="70" t="s">
        <v>262</v>
      </c>
    </row>
    <row r="94" spans="2:18" s="8" customFormat="1" ht="27.75" customHeight="1">
      <c r="B94" s="67">
        <v>89</v>
      </c>
      <c r="C94" s="70" t="s">
        <v>200</v>
      </c>
      <c r="D94" s="70" t="s">
        <v>201</v>
      </c>
      <c r="E94" s="10" t="s">
        <v>10</v>
      </c>
      <c r="F94" s="80" t="s">
        <v>33</v>
      </c>
      <c r="G94" s="68">
        <v>33242</v>
      </c>
      <c r="H94" s="93">
        <v>39968</v>
      </c>
      <c r="I94" s="69" t="s">
        <v>58</v>
      </c>
      <c r="J94" s="12">
        <v>481</v>
      </c>
      <c r="K94" s="12">
        <v>800</v>
      </c>
      <c r="L94" s="22">
        <f>J94/K94*100</f>
        <v>60.124999999999993</v>
      </c>
      <c r="M94" s="22" t="s">
        <v>63</v>
      </c>
      <c r="N94" s="12">
        <v>688</v>
      </c>
      <c r="O94" s="12">
        <v>1000</v>
      </c>
      <c r="P94" s="22">
        <f>N94/O94*100</f>
        <v>68.8</v>
      </c>
      <c r="Q94" s="22" t="s">
        <v>63</v>
      </c>
      <c r="R94" s="70" t="s">
        <v>262</v>
      </c>
    </row>
    <row r="95" spans="2:18" s="8" customFormat="1" ht="27.75" customHeight="1">
      <c r="B95" s="67">
        <v>90</v>
      </c>
      <c r="C95" s="9" t="s">
        <v>194</v>
      </c>
      <c r="D95" s="9" t="s">
        <v>195</v>
      </c>
      <c r="E95" s="10" t="s">
        <v>10</v>
      </c>
      <c r="F95" s="10" t="s">
        <v>30</v>
      </c>
      <c r="G95" s="68">
        <v>31913</v>
      </c>
      <c r="H95" s="68">
        <v>40359</v>
      </c>
      <c r="I95" s="69" t="s">
        <v>58</v>
      </c>
      <c r="J95" s="12">
        <v>468</v>
      </c>
      <c r="K95" s="12">
        <v>800</v>
      </c>
      <c r="L95" s="22">
        <f>J95/K95*100</f>
        <v>58.5</v>
      </c>
      <c r="M95" s="22" t="s">
        <v>63</v>
      </c>
      <c r="N95" s="12">
        <v>608</v>
      </c>
      <c r="O95" s="12">
        <v>1000</v>
      </c>
      <c r="P95" s="22">
        <f>N95/O95*100</f>
        <v>60.8</v>
      </c>
      <c r="Q95" s="22" t="s">
        <v>63</v>
      </c>
      <c r="R95" s="70" t="s">
        <v>262</v>
      </c>
    </row>
    <row r="96" spans="2:18" s="8" customFormat="1" ht="27.75" customHeight="1">
      <c r="B96" s="67">
        <v>91</v>
      </c>
      <c r="C96" s="9" t="s">
        <v>167</v>
      </c>
      <c r="D96" s="9" t="s">
        <v>168</v>
      </c>
      <c r="E96" s="9" t="s">
        <v>10</v>
      </c>
      <c r="F96" s="10" t="s">
        <v>25</v>
      </c>
      <c r="G96" s="11">
        <v>29639</v>
      </c>
      <c r="H96" s="68">
        <v>40725</v>
      </c>
      <c r="I96" s="69" t="s">
        <v>58</v>
      </c>
      <c r="J96" s="12">
        <v>407</v>
      </c>
      <c r="K96" s="12">
        <v>800</v>
      </c>
      <c r="L96" s="22">
        <f>J96/K96*100</f>
        <v>50.875</v>
      </c>
      <c r="M96" s="22" t="s">
        <v>63</v>
      </c>
      <c r="N96" s="13">
        <v>575</v>
      </c>
      <c r="O96" s="13">
        <v>900</v>
      </c>
      <c r="P96" s="22">
        <f>N96/O96*100</f>
        <v>63.888888888888886</v>
      </c>
      <c r="Q96" s="22" t="s">
        <v>62</v>
      </c>
      <c r="R96" s="70" t="s">
        <v>262</v>
      </c>
    </row>
    <row r="97" spans="2:18" s="8" customFormat="1" ht="27.75" customHeight="1">
      <c r="B97" s="67">
        <v>92</v>
      </c>
      <c r="C97" s="74" t="s">
        <v>173</v>
      </c>
      <c r="D97" s="74" t="s">
        <v>174</v>
      </c>
      <c r="E97" s="9" t="s">
        <v>10</v>
      </c>
      <c r="F97" s="10" t="s">
        <v>46</v>
      </c>
      <c r="G97" s="84">
        <v>31020</v>
      </c>
      <c r="H97" s="85">
        <v>41174</v>
      </c>
      <c r="I97" s="69" t="s">
        <v>58</v>
      </c>
      <c r="J97" s="74">
        <v>361</v>
      </c>
      <c r="K97" s="74">
        <v>800</v>
      </c>
      <c r="L97" s="22">
        <f>J97/K97*100</f>
        <v>45.125</v>
      </c>
      <c r="M97" s="22" t="s">
        <v>63</v>
      </c>
      <c r="N97" s="74">
        <v>591</v>
      </c>
      <c r="O97" s="74">
        <v>1000</v>
      </c>
      <c r="P97" s="22">
        <f>N97/O97*100</f>
        <v>59.099999999999994</v>
      </c>
      <c r="Q97" s="22" t="s">
        <v>63</v>
      </c>
      <c r="R97" s="74" t="s">
        <v>262</v>
      </c>
    </row>
    <row r="98" spans="2:18" s="8" customFormat="1" ht="27.75" customHeight="1">
      <c r="B98" s="67">
        <v>93</v>
      </c>
      <c r="C98" s="9" t="s">
        <v>80</v>
      </c>
      <c r="D98" s="9" t="s">
        <v>107</v>
      </c>
      <c r="E98" s="9" t="s">
        <v>10</v>
      </c>
      <c r="F98" s="9" t="s">
        <v>27</v>
      </c>
      <c r="G98" s="11">
        <v>32492</v>
      </c>
      <c r="H98" s="68">
        <v>41174</v>
      </c>
      <c r="I98" s="69" t="s">
        <v>58</v>
      </c>
      <c r="J98" s="12">
        <v>480</v>
      </c>
      <c r="K98" s="12">
        <v>800</v>
      </c>
      <c r="L98" s="22">
        <f>J98/K98*100</f>
        <v>60</v>
      </c>
      <c r="M98" s="22" t="s">
        <v>63</v>
      </c>
      <c r="N98" s="13">
        <v>614</v>
      </c>
      <c r="O98" s="13">
        <v>1000</v>
      </c>
      <c r="P98" s="22">
        <f>N98/O98*100</f>
        <v>61.4</v>
      </c>
      <c r="Q98" s="22" t="s">
        <v>63</v>
      </c>
      <c r="R98" s="70" t="s">
        <v>262</v>
      </c>
    </row>
    <row r="99" spans="2:18" s="8" customFormat="1" ht="27.75" customHeight="1">
      <c r="B99" s="67">
        <v>94</v>
      </c>
      <c r="C99" s="9" t="s">
        <v>203</v>
      </c>
      <c r="D99" s="9" t="s">
        <v>204</v>
      </c>
      <c r="E99" s="9" t="s">
        <v>10</v>
      </c>
      <c r="F99" s="9" t="s">
        <v>49</v>
      </c>
      <c r="G99" s="83">
        <v>33179</v>
      </c>
      <c r="H99" s="11">
        <v>41193</v>
      </c>
      <c r="I99" s="69" t="s">
        <v>58</v>
      </c>
      <c r="J99" s="9">
        <v>491</v>
      </c>
      <c r="K99" s="9">
        <v>800</v>
      </c>
      <c r="L99" s="22">
        <f>J99/K99*100</f>
        <v>61.375</v>
      </c>
      <c r="M99" s="22" t="s">
        <v>63</v>
      </c>
      <c r="N99" s="9">
        <v>602</v>
      </c>
      <c r="O99" s="9">
        <v>1000</v>
      </c>
      <c r="P99" s="22">
        <f>N99/O99*100</f>
        <v>60.199999999999996</v>
      </c>
      <c r="Q99" s="22" t="s">
        <v>63</v>
      </c>
      <c r="R99" s="70" t="s">
        <v>262</v>
      </c>
    </row>
    <row r="100" spans="2:18" s="8" customFormat="1" ht="27.75" customHeight="1">
      <c r="B100" s="67">
        <v>95</v>
      </c>
      <c r="C100" s="74" t="s">
        <v>140</v>
      </c>
      <c r="D100" s="74" t="s">
        <v>210</v>
      </c>
      <c r="E100" s="74" t="s">
        <v>10</v>
      </c>
      <c r="F100" s="74" t="s">
        <v>43</v>
      </c>
      <c r="G100" s="84">
        <v>31021</v>
      </c>
      <c r="H100" s="85">
        <v>41206</v>
      </c>
      <c r="I100" s="69" t="s">
        <v>58</v>
      </c>
      <c r="J100" s="103">
        <v>418</v>
      </c>
      <c r="K100" s="103">
        <v>800</v>
      </c>
      <c r="L100" s="22">
        <f>J100/K100*100</f>
        <v>52.25</v>
      </c>
      <c r="M100" s="22" t="s">
        <v>63</v>
      </c>
      <c r="N100" s="103">
        <v>588</v>
      </c>
      <c r="O100" s="103">
        <v>900</v>
      </c>
      <c r="P100" s="22">
        <f>N100/O100*100</f>
        <v>65.333333333333329</v>
      </c>
      <c r="Q100" s="22" t="s">
        <v>62</v>
      </c>
      <c r="R100" s="70" t="s">
        <v>262</v>
      </c>
    </row>
    <row r="101" spans="2:18" s="8" customFormat="1" ht="27.75" customHeight="1">
      <c r="B101" s="67">
        <v>96</v>
      </c>
      <c r="C101" s="9" t="s">
        <v>83</v>
      </c>
      <c r="D101" s="9" t="s">
        <v>135</v>
      </c>
      <c r="E101" s="10" t="s">
        <v>10</v>
      </c>
      <c r="F101" s="10" t="s">
        <v>30</v>
      </c>
      <c r="G101" s="68">
        <v>31960</v>
      </c>
      <c r="H101" s="11">
        <v>41215</v>
      </c>
      <c r="I101" s="69" t="s">
        <v>58</v>
      </c>
      <c r="J101" s="12">
        <v>510</v>
      </c>
      <c r="K101" s="12">
        <v>800</v>
      </c>
      <c r="L101" s="22">
        <f>J101/K101*100</f>
        <v>63.749999999999993</v>
      </c>
      <c r="M101" s="22" t="s">
        <v>63</v>
      </c>
      <c r="N101" s="12">
        <v>632</v>
      </c>
      <c r="O101" s="12">
        <v>1000</v>
      </c>
      <c r="P101" s="22">
        <f>N101/O101*100</f>
        <v>63.2</v>
      </c>
      <c r="Q101" s="22" t="s">
        <v>63</v>
      </c>
      <c r="R101" s="92" t="s">
        <v>262</v>
      </c>
    </row>
    <row r="102" spans="2:18" s="8" customFormat="1" ht="27.75" customHeight="1">
      <c r="B102" s="67">
        <v>97</v>
      </c>
      <c r="C102" s="9" t="s">
        <v>84</v>
      </c>
      <c r="D102" s="9" t="s">
        <v>148</v>
      </c>
      <c r="E102" s="9" t="s">
        <v>10</v>
      </c>
      <c r="F102" s="10" t="s">
        <v>16</v>
      </c>
      <c r="G102" s="68">
        <v>27245</v>
      </c>
      <c r="H102" s="11">
        <v>41216</v>
      </c>
      <c r="I102" s="69" t="s">
        <v>58</v>
      </c>
      <c r="J102" s="12">
        <v>982</v>
      </c>
      <c r="K102" s="12">
        <v>1650</v>
      </c>
      <c r="L102" s="22">
        <f>J102/K102*100</f>
        <v>59.515151515151508</v>
      </c>
      <c r="M102" s="22" t="s">
        <v>65</v>
      </c>
      <c r="N102" s="12">
        <v>531</v>
      </c>
      <c r="O102" s="12">
        <v>1000</v>
      </c>
      <c r="P102" s="22">
        <f>N102/O102*100</f>
        <v>53.1</v>
      </c>
      <c r="Q102" s="22" t="s">
        <v>63</v>
      </c>
      <c r="R102" s="70" t="s">
        <v>262</v>
      </c>
    </row>
    <row r="103" spans="2:18" s="8" customFormat="1" ht="27.75" customHeight="1">
      <c r="B103" s="67">
        <v>98</v>
      </c>
      <c r="C103" s="99" t="s">
        <v>211</v>
      </c>
      <c r="D103" s="99" t="s">
        <v>212</v>
      </c>
      <c r="E103" s="99" t="s">
        <v>10</v>
      </c>
      <c r="F103" s="99" t="s">
        <v>43</v>
      </c>
      <c r="G103" s="100">
        <v>26516</v>
      </c>
      <c r="H103" s="101">
        <v>41230</v>
      </c>
      <c r="I103" s="69" t="s">
        <v>58</v>
      </c>
      <c r="J103" s="102">
        <v>374</v>
      </c>
      <c r="K103" s="102">
        <v>800</v>
      </c>
      <c r="L103" s="22">
        <f>J103/K103*100</f>
        <v>46.75</v>
      </c>
      <c r="M103" s="96" t="s">
        <v>63</v>
      </c>
      <c r="N103" s="102">
        <v>650</v>
      </c>
      <c r="O103" s="102">
        <v>1100</v>
      </c>
      <c r="P103" s="22">
        <f>N103/O103*100</f>
        <v>59.090909090909093</v>
      </c>
      <c r="Q103" s="96" t="s">
        <v>66</v>
      </c>
      <c r="R103" s="99" t="s">
        <v>262</v>
      </c>
    </row>
    <row r="104" spans="2:18" s="8" customFormat="1" ht="27.75" customHeight="1">
      <c r="B104" s="67">
        <v>99</v>
      </c>
      <c r="C104" s="99" t="s">
        <v>141</v>
      </c>
      <c r="D104" s="94" t="s">
        <v>160</v>
      </c>
      <c r="E104" s="94" t="s">
        <v>10</v>
      </c>
      <c r="F104" s="107" t="s">
        <v>67</v>
      </c>
      <c r="G104" s="112">
        <v>32116</v>
      </c>
      <c r="H104" s="114">
        <v>41258</v>
      </c>
      <c r="I104" s="69" t="s">
        <v>58</v>
      </c>
      <c r="J104" s="116">
        <v>506</v>
      </c>
      <c r="K104" s="116">
        <v>800</v>
      </c>
      <c r="L104" s="22">
        <f>J104/K104*100</f>
        <v>63.249999999999993</v>
      </c>
      <c r="M104" s="96" t="s">
        <v>63</v>
      </c>
      <c r="N104" s="116">
        <v>638</v>
      </c>
      <c r="O104" s="116">
        <v>1000</v>
      </c>
      <c r="P104" s="22">
        <f>N104/O104*100</f>
        <v>63.800000000000004</v>
      </c>
      <c r="Q104" s="96" t="s">
        <v>63</v>
      </c>
      <c r="R104" s="97" t="s">
        <v>262</v>
      </c>
    </row>
    <row r="105" spans="2:18" s="8" customFormat="1" ht="27.75" customHeight="1">
      <c r="B105" s="67">
        <v>100</v>
      </c>
      <c r="C105" s="9" t="s">
        <v>228</v>
      </c>
      <c r="D105" s="9" t="s">
        <v>229</v>
      </c>
      <c r="E105" s="10" t="s">
        <v>10</v>
      </c>
      <c r="F105" s="10" t="s">
        <v>16</v>
      </c>
      <c r="G105" s="68">
        <v>32546</v>
      </c>
      <c r="H105" s="68">
        <v>41292</v>
      </c>
      <c r="I105" s="69" t="s">
        <v>58</v>
      </c>
      <c r="J105" s="12">
        <v>433</v>
      </c>
      <c r="K105" s="13">
        <v>800</v>
      </c>
      <c r="L105" s="22">
        <f>J105/K105*100</f>
        <v>54.125</v>
      </c>
      <c r="M105" s="22" t="s">
        <v>63</v>
      </c>
      <c r="N105" s="12">
        <v>625</v>
      </c>
      <c r="O105" s="12">
        <v>1000</v>
      </c>
      <c r="P105" s="22">
        <f>N105/O105*100</f>
        <v>62.5</v>
      </c>
      <c r="Q105" s="22" t="s">
        <v>63</v>
      </c>
      <c r="R105" s="70" t="s">
        <v>262</v>
      </c>
    </row>
    <row r="106" spans="2:18" s="8" customFormat="1" ht="27.75" customHeight="1">
      <c r="B106" s="67">
        <v>101</v>
      </c>
      <c r="C106" s="9" t="s">
        <v>111</v>
      </c>
      <c r="D106" s="9" t="s">
        <v>88</v>
      </c>
      <c r="E106" s="10" t="s">
        <v>10</v>
      </c>
      <c r="F106" s="98" t="s">
        <v>28</v>
      </c>
      <c r="G106" s="68">
        <v>31778</v>
      </c>
      <c r="H106" s="87">
        <v>41334</v>
      </c>
      <c r="I106" s="69" t="s">
        <v>58</v>
      </c>
      <c r="J106" s="72">
        <v>535</v>
      </c>
      <c r="K106" s="72">
        <v>800</v>
      </c>
      <c r="L106" s="22">
        <f>J106/K106*100</f>
        <v>66.875</v>
      </c>
      <c r="M106" s="22" t="s">
        <v>63</v>
      </c>
      <c r="N106" s="12">
        <v>585</v>
      </c>
      <c r="O106" s="12">
        <v>900</v>
      </c>
      <c r="P106" s="22">
        <f>N106/O106*100</f>
        <v>65</v>
      </c>
      <c r="Q106" s="22" t="s">
        <v>62</v>
      </c>
      <c r="R106" s="70" t="s">
        <v>262</v>
      </c>
    </row>
    <row r="107" spans="2:18" s="8" customFormat="1" ht="27.75" customHeight="1">
      <c r="B107" s="67">
        <v>102</v>
      </c>
      <c r="C107" s="94" t="s">
        <v>125</v>
      </c>
      <c r="D107" s="94" t="s">
        <v>161</v>
      </c>
      <c r="E107" s="94" t="s">
        <v>10</v>
      </c>
      <c r="F107" s="94" t="s">
        <v>23</v>
      </c>
      <c r="G107" s="110">
        <v>31649</v>
      </c>
      <c r="H107" s="95">
        <v>41365</v>
      </c>
      <c r="I107" s="69" t="s">
        <v>58</v>
      </c>
      <c r="J107" s="115">
        <v>514</v>
      </c>
      <c r="K107" s="117">
        <v>800</v>
      </c>
      <c r="L107" s="22">
        <f>J107/K107*100</f>
        <v>64.25</v>
      </c>
      <c r="M107" s="96" t="s">
        <v>63</v>
      </c>
      <c r="N107" s="117">
        <v>590</v>
      </c>
      <c r="O107" s="117">
        <v>900</v>
      </c>
      <c r="P107" s="22">
        <f>N107/O107*100</f>
        <v>65.555555555555557</v>
      </c>
      <c r="Q107" s="96" t="s">
        <v>62</v>
      </c>
      <c r="R107" s="99" t="s">
        <v>262</v>
      </c>
    </row>
    <row r="108" spans="2:18" s="8" customFormat="1" ht="27.75" customHeight="1">
      <c r="B108" s="67">
        <v>103</v>
      </c>
      <c r="C108" s="9" t="s">
        <v>225</v>
      </c>
      <c r="D108" s="9" t="s">
        <v>143</v>
      </c>
      <c r="E108" s="9" t="s">
        <v>10</v>
      </c>
      <c r="F108" s="10" t="s">
        <v>11</v>
      </c>
      <c r="G108" s="68">
        <v>32396</v>
      </c>
      <c r="H108" s="68">
        <v>41417</v>
      </c>
      <c r="I108" s="69" t="s">
        <v>58</v>
      </c>
      <c r="J108" s="12">
        <v>486</v>
      </c>
      <c r="K108" s="12">
        <v>800</v>
      </c>
      <c r="L108" s="22">
        <f>J108/K108*100</f>
        <v>60.750000000000007</v>
      </c>
      <c r="M108" s="22" t="s">
        <v>63</v>
      </c>
      <c r="N108" s="12">
        <v>648</v>
      </c>
      <c r="O108" s="12">
        <v>1000</v>
      </c>
      <c r="P108" s="22">
        <f>N108/O108*100</f>
        <v>64.8</v>
      </c>
      <c r="Q108" s="22" t="s">
        <v>63</v>
      </c>
      <c r="R108" s="70" t="s">
        <v>262</v>
      </c>
    </row>
    <row r="109" spans="2:18" s="8" customFormat="1" ht="27.75" customHeight="1">
      <c r="B109" s="67">
        <v>104</v>
      </c>
      <c r="C109" s="108" t="s">
        <v>137</v>
      </c>
      <c r="D109" s="108" t="s">
        <v>138</v>
      </c>
      <c r="E109" s="109" t="s">
        <v>10</v>
      </c>
      <c r="F109" s="109" t="s">
        <v>48</v>
      </c>
      <c r="G109" s="111">
        <v>32266</v>
      </c>
      <c r="H109" s="113">
        <v>41417</v>
      </c>
      <c r="I109" s="69" t="s">
        <v>58</v>
      </c>
      <c r="J109" s="108">
        <v>435</v>
      </c>
      <c r="K109" s="108">
        <v>800</v>
      </c>
      <c r="L109" s="22">
        <f>J109/K109*100</f>
        <v>54.374999999999993</v>
      </c>
      <c r="M109" s="104" t="s">
        <v>63</v>
      </c>
      <c r="N109" s="108">
        <v>559</v>
      </c>
      <c r="O109" s="108">
        <v>1000</v>
      </c>
      <c r="P109" s="22">
        <f>N109/O109*100</f>
        <v>55.900000000000006</v>
      </c>
      <c r="Q109" s="104" t="s">
        <v>63</v>
      </c>
      <c r="R109" s="105" t="s">
        <v>262</v>
      </c>
    </row>
    <row r="110" spans="2:18" s="8" customFormat="1" ht="27.75" customHeight="1">
      <c r="B110" s="67">
        <v>105</v>
      </c>
      <c r="C110" s="74" t="s">
        <v>126</v>
      </c>
      <c r="D110" s="74" t="s">
        <v>163</v>
      </c>
      <c r="E110" s="10" t="s">
        <v>10</v>
      </c>
      <c r="F110" s="10" t="s">
        <v>24</v>
      </c>
      <c r="G110" s="82">
        <v>30688</v>
      </c>
      <c r="H110" s="68">
        <v>41423</v>
      </c>
      <c r="I110" s="69" t="s">
        <v>58</v>
      </c>
      <c r="J110" s="72">
        <v>430</v>
      </c>
      <c r="K110" s="13">
        <v>800</v>
      </c>
      <c r="L110" s="22">
        <f>J110/K110*100</f>
        <v>53.75</v>
      </c>
      <c r="M110" s="22" t="s">
        <v>63</v>
      </c>
      <c r="N110" s="12">
        <v>539</v>
      </c>
      <c r="O110" s="12">
        <v>1000</v>
      </c>
      <c r="P110" s="22">
        <f>N110/O110*100</f>
        <v>53.900000000000006</v>
      </c>
      <c r="Q110" s="22" t="s">
        <v>63</v>
      </c>
      <c r="R110" s="70" t="s">
        <v>262</v>
      </c>
    </row>
    <row r="111" spans="2:18" s="8" customFormat="1" ht="27.75" customHeight="1">
      <c r="B111" s="25"/>
      <c r="C111" s="32"/>
      <c r="D111" s="32"/>
      <c r="E111" s="32"/>
      <c r="F111" s="32"/>
      <c r="G111" s="33"/>
      <c r="H111" s="34"/>
      <c r="I111" s="34"/>
      <c r="J111" s="35"/>
      <c r="K111" s="35"/>
      <c r="L111" s="23"/>
      <c r="M111" s="23"/>
      <c r="N111" s="35"/>
      <c r="O111" s="28"/>
      <c r="P111" s="23"/>
      <c r="Q111" s="23"/>
      <c r="R111" s="59"/>
    </row>
    <row r="112" spans="2:18" s="8" customFormat="1" ht="27.75" customHeight="1">
      <c r="B112" s="25"/>
      <c r="C112" s="31"/>
      <c r="D112" s="31"/>
      <c r="E112" s="31"/>
      <c r="F112" s="31"/>
      <c r="G112" s="36"/>
      <c r="H112" s="34"/>
      <c r="I112" s="34"/>
      <c r="J112" s="28"/>
      <c r="K112" s="28"/>
      <c r="L112" s="23"/>
      <c r="M112" s="23"/>
      <c r="N112" s="29"/>
      <c r="O112" s="29"/>
      <c r="P112" s="23"/>
      <c r="Q112" s="23"/>
      <c r="R112" s="58"/>
    </row>
    <row r="113" spans="2:18" s="8" customFormat="1" ht="27.75" customHeight="1">
      <c r="B113" s="25"/>
      <c r="C113" s="26"/>
      <c r="D113" s="26"/>
      <c r="E113" s="31"/>
      <c r="F113" s="31"/>
      <c r="G113" s="36"/>
      <c r="H113" s="30"/>
      <c r="I113" s="30"/>
      <c r="J113" s="28"/>
      <c r="K113" s="28"/>
      <c r="L113" s="23"/>
      <c r="M113" s="23"/>
      <c r="N113" s="29"/>
      <c r="O113" s="29"/>
      <c r="P113" s="23"/>
      <c r="Q113" s="23"/>
      <c r="R113" s="31"/>
    </row>
    <row r="114" spans="2:18" s="8" customFormat="1" ht="27.75" customHeight="1">
      <c r="B114" s="25"/>
      <c r="C114" s="127" t="s">
        <v>59</v>
      </c>
      <c r="D114" s="128"/>
      <c r="E114" s="128"/>
      <c r="F114" s="128"/>
      <c r="G114" s="128"/>
      <c r="H114" s="30"/>
      <c r="I114" s="30"/>
      <c r="J114" s="28"/>
      <c r="K114" s="28"/>
      <c r="L114" s="23"/>
      <c r="M114" s="23"/>
      <c r="N114" s="29"/>
      <c r="O114" s="29"/>
      <c r="P114" s="23"/>
      <c r="Q114" s="23"/>
      <c r="R114" s="59"/>
    </row>
    <row r="115" spans="2:18" s="8" customFormat="1" ht="27.75" customHeight="1">
      <c r="B115" s="25"/>
      <c r="C115" s="121" t="s">
        <v>56</v>
      </c>
      <c r="D115" s="121"/>
      <c r="E115" s="121"/>
      <c r="F115" s="121"/>
      <c r="G115" s="121"/>
      <c r="H115" s="38"/>
      <c r="I115" s="38"/>
      <c r="J115" s="28"/>
      <c r="K115" s="28"/>
      <c r="L115" s="120" t="s">
        <v>53</v>
      </c>
      <c r="M115" s="120"/>
      <c r="N115" s="120"/>
      <c r="O115" s="120"/>
      <c r="P115" s="120"/>
      <c r="Q115" s="56"/>
      <c r="R115" s="60"/>
    </row>
    <row r="116" spans="2:18" s="8" customFormat="1" ht="27.75" customHeight="1">
      <c r="B116" s="25"/>
      <c r="C116" s="122" t="s">
        <v>57</v>
      </c>
      <c r="D116" s="122"/>
      <c r="E116" s="122"/>
      <c r="F116" s="122"/>
      <c r="G116" s="122"/>
      <c r="H116" s="38"/>
      <c r="I116" s="38"/>
      <c r="J116" s="28"/>
      <c r="K116" s="28"/>
      <c r="L116" s="120"/>
      <c r="M116" s="120"/>
      <c r="N116" s="120"/>
      <c r="O116" s="120"/>
      <c r="P116" s="120"/>
      <c r="Q116" s="56"/>
      <c r="R116" s="31"/>
    </row>
    <row r="117" spans="2:18" s="8" customFormat="1" ht="27.75" customHeight="1">
      <c r="B117" s="25"/>
      <c r="C117" s="122"/>
      <c r="D117" s="122"/>
      <c r="E117" s="122"/>
      <c r="F117" s="122"/>
      <c r="G117" s="122"/>
      <c r="H117" s="30"/>
      <c r="I117" s="30"/>
      <c r="J117" s="28"/>
      <c r="K117" s="29"/>
      <c r="L117" s="120"/>
      <c r="M117" s="120"/>
      <c r="N117" s="120"/>
      <c r="O117" s="120"/>
      <c r="P117" s="120"/>
      <c r="Q117" s="56"/>
      <c r="R117" s="31"/>
    </row>
    <row r="118" spans="2:18" s="8" customFormat="1" ht="27.75" customHeight="1">
      <c r="B118" s="25"/>
      <c r="C118" s="122"/>
      <c r="D118" s="122"/>
      <c r="E118" s="122"/>
      <c r="F118" s="122"/>
      <c r="G118" s="122"/>
      <c r="H118" s="39"/>
      <c r="I118" s="39"/>
      <c r="J118" s="40"/>
      <c r="K118" s="40"/>
      <c r="L118" s="23"/>
      <c r="M118" s="23"/>
      <c r="N118" s="40"/>
      <c r="O118" s="40"/>
      <c r="P118" s="23"/>
      <c r="Q118" s="23"/>
      <c r="R118" s="43"/>
    </row>
    <row r="119" spans="2:18" s="8" customFormat="1" ht="27.75" customHeight="1">
      <c r="B119" s="25"/>
      <c r="C119" s="122"/>
      <c r="D119" s="122"/>
      <c r="E119" s="122"/>
      <c r="F119" s="122"/>
      <c r="G119" s="122"/>
      <c r="H119" s="34"/>
      <c r="I119" s="34"/>
      <c r="J119" s="35"/>
      <c r="K119" s="35"/>
      <c r="L119" s="23"/>
      <c r="M119" s="23"/>
      <c r="N119" s="35"/>
      <c r="O119" s="28"/>
      <c r="P119" s="23"/>
      <c r="Q119" s="23"/>
      <c r="R119" s="59"/>
    </row>
    <row r="120" spans="2:18" s="8" customFormat="1" ht="27.75" customHeight="1">
      <c r="B120" s="25"/>
      <c r="C120" s="122"/>
      <c r="D120" s="122"/>
      <c r="E120" s="122"/>
      <c r="F120" s="122"/>
      <c r="G120" s="122"/>
      <c r="H120" s="27"/>
      <c r="I120" s="27"/>
      <c r="J120" s="41"/>
      <c r="K120" s="41"/>
      <c r="L120" s="23"/>
      <c r="M120" s="23"/>
      <c r="N120" s="28"/>
      <c r="O120" s="28"/>
      <c r="P120" s="23"/>
      <c r="Q120" s="23"/>
      <c r="R120" s="58"/>
    </row>
    <row r="121" spans="2:18" s="8" customFormat="1" ht="27.75" customHeight="1">
      <c r="B121" s="25"/>
      <c r="C121" s="26"/>
      <c r="D121" s="26"/>
      <c r="E121" s="26"/>
      <c r="F121" s="26"/>
      <c r="G121" s="42"/>
      <c r="H121" s="34"/>
      <c r="I121" s="34"/>
      <c r="J121" s="28"/>
      <c r="K121" s="29"/>
      <c r="L121" s="23"/>
      <c r="M121" s="23"/>
      <c r="N121" s="28"/>
      <c r="O121" s="28"/>
      <c r="P121" s="23"/>
      <c r="Q121" s="23"/>
      <c r="R121" s="58"/>
    </row>
    <row r="122" spans="2:18" s="8" customFormat="1" ht="27.75" customHeight="1">
      <c r="B122" s="25"/>
      <c r="C122" s="43"/>
      <c r="D122" s="43"/>
      <c r="E122" s="43"/>
      <c r="F122" s="43"/>
      <c r="G122" s="44"/>
      <c r="H122" s="39"/>
      <c r="I122" s="39"/>
      <c r="J122" s="40"/>
      <c r="K122" s="40"/>
      <c r="L122" s="23"/>
      <c r="M122" s="23"/>
      <c r="N122" s="40"/>
      <c r="O122" s="40"/>
      <c r="P122" s="23"/>
      <c r="Q122" s="23"/>
      <c r="R122" s="43"/>
    </row>
    <row r="123" spans="2:18" s="8" customFormat="1" ht="27.75" customHeight="1">
      <c r="B123" s="25"/>
      <c r="C123" s="26"/>
      <c r="D123" s="26"/>
      <c r="E123" s="26"/>
      <c r="F123" s="26"/>
      <c r="G123" s="37"/>
      <c r="H123" s="30"/>
      <c r="I123" s="30"/>
      <c r="J123" s="41"/>
      <c r="K123" s="41"/>
      <c r="L123" s="23"/>
      <c r="M123" s="23"/>
      <c r="N123" s="28"/>
      <c r="O123" s="28"/>
      <c r="P123" s="23"/>
      <c r="Q123" s="23"/>
      <c r="R123" s="58"/>
    </row>
    <row r="124" spans="2:18" s="8" customFormat="1" ht="27.75" customHeight="1">
      <c r="B124" s="25"/>
      <c r="C124" s="26"/>
      <c r="D124" s="26"/>
      <c r="E124" s="26"/>
      <c r="F124" s="26"/>
      <c r="G124" s="42"/>
      <c r="H124" s="30"/>
      <c r="I124" s="30"/>
      <c r="J124" s="28"/>
      <c r="K124" s="29"/>
      <c r="L124" s="23"/>
      <c r="M124" s="23"/>
      <c r="N124" s="28"/>
      <c r="O124" s="28"/>
      <c r="P124" s="23"/>
      <c r="Q124" s="23"/>
      <c r="R124" s="58"/>
    </row>
    <row r="125" spans="2:18" s="8" customFormat="1" ht="27.75" customHeight="1">
      <c r="B125" s="25"/>
      <c r="C125" s="31"/>
      <c r="D125" s="31"/>
      <c r="E125" s="31"/>
      <c r="F125" s="31"/>
      <c r="G125" s="45"/>
      <c r="H125" s="38"/>
      <c r="I125" s="38"/>
      <c r="J125" s="29"/>
      <c r="K125" s="29"/>
      <c r="L125" s="23"/>
      <c r="M125" s="23"/>
      <c r="N125" s="46"/>
      <c r="O125" s="46"/>
      <c r="P125" s="23"/>
      <c r="Q125" s="23"/>
      <c r="R125" s="31"/>
    </row>
    <row r="126" spans="2:18" s="8" customFormat="1" ht="27.75" customHeight="1">
      <c r="B126" s="25"/>
      <c r="C126" s="26"/>
      <c r="D126" s="26"/>
      <c r="E126" s="31"/>
      <c r="F126" s="31"/>
      <c r="G126" s="37"/>
      <c r="H126" s="34"/>
      <c r="I126" s="34"/>
      <c r="J126" s="28"/>
      <c r="K126" s="35"/>
      <c r="L126" s="23"/>
      <c r="M126" s="23"/>
      <c r="N126" s="28"/>
      <c r="O126" s="28"/>
      <c r="P126" s="23"/>
      <c r="Q126" s="23"/>
      <c r="R126" s="58"/>
    </row>
    <row r="127" spans="2:18" s="8" customFormat="1" ht="27.75" customHeight="1">
      <c r="B127" s="25"/>
      <c r="C127" s="25"/>
      <c r="D127" s="25"/>
      <c r="E127" s="26"/>
      <c r="F127" s="26"/>
      <c r="G127" s="47"/>
      <c r="H127" s="30"/>
      <c r="I127" s="30"/>
      <c r="J127" s="41"/>
      <c r="K127" s="29"/>
      <c r="L127" s="23"/>
      <c r="M127" s="23"/>
      <c r="N127" s="28"/>
      <c r="O127" s="28"/>
      <c r="P127" s="23"/>
      <c r="Q127" s="23"/>
      <c r="R127" s="58"/>
    </row>
    <row r="128" spans="2:18" s="8" customFormat="1" ht="27.75" customHeight="1">
      <c r="B128" s="25"/>
      <c r="C128" s="48"/>
      <c r="D128" s="48"/>
      <c r="E128" s="49"/>
      <c r="F128" s="49"/>
      <c r="G128" s="48"/>
      <c r="H128" s="50"/>
      <c r="I128" s="50"/>
      <c r="J128" s="51"/>
      <c r="K128" s="51"/>
      <c r="L128" s="23"/>
      <c r="M128" s="23"/>
      <c r="N128" s="51"/>
      <c r="O128" s="51"/>
      <c r="P128" s="23"/>
      <c r="Q128" s="23"/>
      <c r="R128" s="48"/>
    </row>
    <row r="129" spans="1:18" s="8" customFormat="1" ht="27.75" customHeight="1">
      <c r="A129" s="61"/>
      <c r="B129" s="25"/>
      <c r="C129" s="43"/>
      <c r="D129" s="43"/>
      <c r="E129" s="43"/>
      <c r="F129" s="43"/>
      <c r="G129" s="43"/>
      <c r="H129" s="39"/>
      <c r="I129" s="39"/>
      <c r="J129" s="40"/>
      <c r="K129" s="40"/>
      <c r="L129" s="23"/>
      <c r="M129" s="23"/>
      <c r="N129" s="40"/>
      <c r="O129" s="40"/>
      <c r="P129" s="23"/>
      <c r="Q129" s="23"/>
      <c r="R129" s="43"/>
    </row>
    <row r="130" spans="1:18" s="8" customFormat="1" ht="27.75" customHeight="1">
      <c r="A130" s="61"/>
      <c r="B130" s="25"/>
      <c r="C130" s="58"/>
      <c r="D130" s="58"/>
      <c r="E130" s="58"/>
      <c r="F130" s="58"/>
      <c r="G130" s="37"/>
      <c r="H130" s="27"/>
      <c r="I130" s="27"/>
      <c r="J130" s="41"/>
      <c r="K130" s="41"/>
      <c r="L130" s="23"/>
      <c r="M130" s="23"/>
      <c r="N130" s="28"/>
      <c r="O130" s="28"/>
      <c r="P130" s="23"/>
      <c r="Q130" s="23"/>
      <c r="R130" s="58"/>
    </row>
    <row r="131" spans="1:18" s="8" customFormat="1" ht="27.75" customHeight="1">
      <c r="A131" s="61"/>
      <c r="B131" s="25"/>
      <c r="C131" s="62"/>
      <c r="D131" s="62"/>
      <c r="E131" s="63"/>
      <c r="F131" s="63"/>
      <c r="G131" s="64"/>
      <c r="H131" s="65"/>
      <c r="I131" s="65"/>
      <c r="J131" s="66"/>
      <c r="K131" s="66"/>
      <c r="L131" s="23"/>
      <c r="M131" s="23"/>
      <c r="N131" s="66"/>
      <c r="O131" s="66"/>
      <c r="P131" s="23"/>
      <c r="Q131" s="23"/>
      <c r="R131" s="59"/>
    </row>
    <row r="132" spans="1:18" s="8" customFormat="1" ht="27.75" customHeight="1">
      <c r="B132" s="25"/>
      <c r="C132" s="106"/>
      <c r="D132" s="106"/>
      <c r="E132" s="106"/>
      <c r="F132" s="106"/>
      <c r="G132" s="118"/>
      <c r="H132" s="38"/>
      <c r="I132" s="38"/>
      <c r="J132" s="28"/>
      <c r="K132" s="28"/>
      <c r="L132" s="23"/>
      <c r="M132" s="23"/>
      <c r="N132" s="28"/>
      <c r="O132" s="28"/>
      <c r="P132" s="23"/>
      <c r="Q132" s="23"/>
      <c r="R132" s="119"/>
    </row>
  </sheetData>
  <sortState ref="B6:R110">
    <sortCondition ref="H110"/>
  </sortState>
  <mergeCells count="9">
    <mergeCell ref="L115:P117"/>
    <mergeCell ref="C115:G115"/>
    <mergeCell ref="C116:G120"/>
    <mergeCell ref="B4:R4"/>
    <mergeCell ref="D2:F2"/>
    <mergeCell ref="G2:J2"/>
    <mergeCell ref="B3:R3"/>
    <mergeCell ref="C114:G114"/>
    <mergeCell ref="K2:R2"/>
  </mergeCells>
  <pageMargins left="1.23" right="0.19" top="0.52" bottom="0.74803149606299202" header="0.52" footer="0.31496062992126"/>
  <pageSetup paperSize="5" scale="79" orientation="landscape" r:id="rId1"/>
  <headerFooter>
    <oddFooter>&amp;C&amp;"-,Bold"Page &amp;P</oddFooter>
  </headerFooter>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6.JET (F) Sci</vt:lpstr>
      <vt:lpstr>'6.JET (F) Sci'!Print_Area</vt:lpstr>
      <vt:lpstr>'6.JET (F) Sci'!Print_Titles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2018-09-28T07:46:34Z</cp:lastPrinted>
  <dcterms:created xsi:type="dcterms:W3CDTF">2001-12-31T22:23:42Z</dcterms:created>
  <dcterms:modified xsi:type="dcterms:W3CDTF">2018-10-01T11:01:22Z</dcterms:modified>
</cp:coreProperties>
</file>