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0" yWindow="0" windowWidth="12120" windowHeight="7650"/>
  </bookViews>
  <sheets>
    <sheet name="3.JVT (M) G" sheetId="14" r:id="rId1"/>
  </sheets>
  <definedNames>
    <definedName name="_xlnm._FilterDatabase" localSheetId="0" hidden="1">'3.JVT (M) G'!$C$5:$Z$226</definedName>
    <definedName name="_xlnm.Print_Area" localSheetId="0">'3.JVT (M) G'!$B$2:$S$221</definedName>
    <definedName name="_xlnm.Print_Titles" localSheetId="0">'3.JVT (M) G'!$5:$5</definedName>
  </definedNames>
  <calcPr calcId="125725"/>
</workbook>
</file>

<file path=xl/calcChain.xml><?xml version="1.0" encoding="utf-8"?>
<calcChain xmlns="http://schemas.openxmlformats.org/spreadsheetml/2006/main">
  <c r="Q33" i="14"/>
  <c r="M33"/>
  <c r="Q162"/>
  <c r="Q68" l="1"/>
  <c r="Q145"/>
  <c r="Q200"/>
  <c r="M68"/>
  <c r="M145"/>
  <c r="M200"/>
  <c r="Q146"/>
  <c r="M146"/>
  <c r="M133" l="1"/>
  <c r="Q133"/>
  <c r="Q213"/>
  <c r="M213"/>
  <c r="Q11"/>
  <c r="Q183"/>
  <c r="M183"/>
  <c r="Q14"/>
  <c r="Q75" l="1"/>
  <c r="M75"/>
  <c r="M95" l="1"/>
  <c r="Q95"/>
  <c r="Q84" l="1"/>
  <c r="M84"/>
  <c r="Q159"/>
  <c r="M159"/>
  <c r="M164"/>
  <c r="Q164"/>
  <c r="M118"/>
  <c r="Q118"/>
  <c r="Q121"/>
  <c r="M121"/>
  <c r="M126"/>
  <c r="Q126"/>
  <c r="M207"/>
  <c r="M14"/>
  <c r="M11"/>
  <c r="Q131"/>
  <c r="M131"/>
  <c r="M110"/>
  <c r="Q101"/>
  <c r="M101"/>
  <c r="Q81"/>
  <c r="M81"/>
  <c r="M77"/>
  <c r="Q110" l="1"/>
  <c r="Q129"/>
  <c r="M129"/>
  <c r="Q77"/>
  <c r="Q40"/>
  <c r="M40"/>
  <c r="Q28"/>
  <c r="M28"/>
  <c r="Q193"/>
  <c r="M193"/>
  <c r="Q29" l="1"/>
  <c r="Q46"/>
  <c r="Q76"/>
  <c r="Q85"/>
  <c r="Q104"/>
  <c r="Q12"/>
  <c r="Q17"/>
  <c r="Q66"/>
  <c r="Q59"/>
  <c r="Q60"/>
  <c r="Q91"/>
  <c r="Q94"/>
  <c r="Q65"/>
  <c r="Q178"/>
  <c r="Q21"/>
  <c r="Q30"/>
  <c r="Q48"/>
  <c r="Q54"/>
  <c r="Q61"/>
  <c r="Q69"/>
  <c r="Q74"/>
  <c r="Q86"/>
  <c r="Q90"/>
  <c r="Q115"/>
  <c r="Q116"/>
  <c r="Q114"/>
  <c r="Q117"/>
  <c r="Q113"/>
  <c r="Q120"/>
  <c r="Q127"/>
  <c r="Q141"/>
  <c r="Q150"/>
  <c r="Q152"/>
  <c r="Q182"/>
  <c r="Q184"/>
  <c r="Q185"/>
  <c r="Q191"/>
  <c r="Q161"/>
  <c r="Q192"/>
  <c r="Q160"/>
  <c r="Q163"/>
  <c r="Q197"/>
  <c r="Q199"/>
  <c r="Q186"/>
  <c r="Q32"/>
  <c r="Q73"/>
  <c r="Q132"/>
  <c r="Q168"/>
  <c r="Q170"/>
  <c r="Q171"/>
  <c r="Q169"/>
  <c r="Q167"/>
  <c r="Q207"/>
  <c r="Q172"/>
  <c r="Q123"/>
  <c r="Q138"/>
  <c r="Q176"/>
  <c r="Q179"/>
  <c r="Q8"/>
  <c r="Q36"/>
  <c r="Q78"/>
  <c r="Q96"/>
  <c r="Q134"/>
  <c r="Q22"/>
  <c r="Q41"/>
  <c r="Q98"/>
  <c r="Q37"/>
  <c r="Q43"/>
  <c r="Q102"/>
  <c r="Q103"/>
  <c r="Q107"/>
  <c r="Q25"/>
  <c r="Q45"/>
  <c r="Q62"/>
  <c r="Q64"/>
  <c r="Q67"/>
  <c r="Q80"/>
  <c r="Q83"/>
  <c r="Q87"/>
  <c r="Q154"/>
  <c r="Q155"/>
  <c r="Q99"/>
  <c r="Q100"/>
  <c r="Q111"/>
  <c r="Q16"/>
  <c r="Q156"/>
  <c r="Q209"/>
  <c r="Q9"/>
  <c r="Q23"/>
  <c r="Q26"/>
  <c r="Q57"/>
  <c r="Q63"/>
  <c r="Q105"/>
  <c r="Q106"/>
  <c r="Q108"/>
  <c r="Q109"/>
  <c r="Q174"/>
  <c r="Q7"/>
  <c r="Q15"/>
  <c r="Q20"/>
  <c r="Q39"/>
  <c r="Q49"/>
  <c r="Q50"/>
  <c r="Q71"/>
  <c r="Q72"/>
  <c r="Q70"/>
  <c r="Q89"/>
  <c r="Q112"/>
  <c r="Q119"/>
  <c r="Q122"/>
  <c r="Q173"/>
  <c r="Q187"/>
  <c r="Q194"/>
  <c r="Q47"/>
  <c r="Q177"/>
  <c r="Q27"/>
  <c r="Q88"/>
  <c r="Q92"/>
  <c r="Q175"/>
  <c r="Q201"/>
  <c r="Q211"/>
  <c r="Q24"/>
  <c r="Q198"/>
  <c r="Q206"/>
  <c r="Q6"/>
  <c r="Q10"/>
  <c r="Q79"/>
  <c r="Q82"/>
  <c r="Q136"/>
  <c r="Q147"/>
  <c r="Q148"/>
  <c r="Q149"/>
  <c r="Q180"/>
  <c r="Q181"/>
  <c r="Q204"/>
  <c r="Q210"/>
  <c r="Q212"/>
  <c r="Q13"/>
  <c r="Q34"/>
  <c r="Q55"/>
  <c r="Q97"/>
  <c r="Q151"/>
  <c r="Q137"/>
  <c r="Q31"/>
  <c r="Q35"/>
  <c r="Q38"/>
  <c r="Q52"/>
  <c r="Q56"/>
  <c r="Q51"/>
  <c r="Q53"/>
  <c r="Q58"/>
  <c r="Q124"/>
  <c r="Q125"/>
  <c r="Q128"/>
  <c r="Q130"/>
  <c r="Q135"/>
  <c r="Q189"/>
  <c r="Q165"/>
  <c r="Q188"/>
  <c r="Q166"/>
  <c r="Q195"/>
  <c r="Q196"/>
  <c r="Q190"/>
  <c r="Q208"/>
  <c r="Q42"/>
  <c r="Q19"/>
  <c r="Q142"/>
  <c r="Q44"/>
  <c r="Q143"/>
  <c r="Q144"/>
  <c r="Q140"/>
  <c r="Q203"/>
  <c r="Q158"/>
  <c r="Q157"/>
  <c r="Q202"/>
  <c r="Q205"/>
  <c r="Q93"/>
  <c r="Q139"/>
  <c r="Q153"/>
  <c r="M29"/>
  <c r="M46"/>
  <c r="M76"/>
  <c r="M85"/>
  <c r="M104"/>
  <c r="M12"/>
  <c r="M17"/>
  <c r="M66"/>
  <c r="M59"/>
  <c r="M60"/>
  <c r="M91"/>
  <c r="M94"/>
  <c r="M65"/>
  <c r="M178"/>
  <c r="M21"/>
  <c r="M30"/>
  <c r="M48"/>
  <c r="M54"/>
  <c r="M61"/>
  <c r="M69"/>
  <c r="M74"/>
  <c r="M86"/>
  <c r="M90"/>
  <c r="M115"/>
  <c r="M116"/>
  <c r="M114"/>
  <c r="M117"/>
  <c r="M113"/>
  <c r="M120"/>
  <c r="M127"/>
  <c r="M141"/>
  <c r="M150"/>
  <c r="M152"/>
  <c r="M182"/>
  <c r="M184"/>
  <c r="M185"/>
  <c r="M191"/>
  <c r="M161"/>
  <c r="M192"/>
  <c r="M160"/>
  <c r="M163"/>
  <c r="M197"/>
  <c r="M199"/>
  <c r="M186"/>
  <c r="M32"/>
  <c r="M73"/>
  <c r="M132"/>
  <c r="M168"/>
  <c r="M170"/>
  <c r="M171"/>
  <c r="M169"/>
  <c r="M167"/>
  <c r="M172"/>
  <c r="M123"/>
  <c r="M138"/>
  <c r="M176"/>
  <c r="M179"/>
  <c r="M8"/>
  <c r="M36"/>
  <c r="M78"/>
  <c r="M96"/>
  <c r="M134"/>
  <c r="M22"/>
  <c r="M41"/>
  <c r="M98"/>
  <c r="M37"/>
  <c r="M43"/>
  <c r="M102"/>
  <c r="M103"/>
  <c r="M107"/>
  <c r="M25"/>
  <c r="M45"/>
  <c r="M62"/>
  <c r="M64"/>
  <c r="M67"/>
  <c r="M80"/>
  <c r="M83"/>
  <c r="M87"/>
  <c r="M154"/>
  <c r="M155"/>
  <c r="M99"/>
  <c r="M100"/>
  <c r="M111"/>
  <c r="M16"/>
  <c r="M156"/>
  <c r="M209"/>
  <c r="M9"/>
  <c r="M23"/>
  <c r="M26"/>
  <c r="M57"/>
  <c r="M63"/>
  <c r="M105"/>
  <c r="M106"/>
  <c r="M108"/>
  <c r="M109"/>
  <c r="M174"/>
  <c r="M7"/>
  <c r="M15"/>
  <c r="M20"/>
  <c r="M39"/>
  <c r="M49"/>
  <c r="M50"/>
  <c r="M71"/>
  <c r="M72"/>
  <c r="M70"/>
  <c r="M89"/>
  <c r="M112"/>
  <c r="M119"/>
  <c r="M122"/>
  <c r="M173"/>
  <c r="M187"/>
  <c r="M194"/>
  <c r="M47"/>
  <c r="M177"/>
  <c r="M27"/>
  <c r="M88"/>
  <c r="M92"/>
  <c r="M175"/>
  <c r="M201"/>
  <c r="M211"/>
  <c r="M24"/>
  <c r="M198"/>
  <c r="M206"/>
  <c r="M6"/>
  <c r="M10"/>
  <c r="M79"/>
  <c r="M82"/>
  <c r="M136"/>
  <c r="M147"/>
  <c r="M148"/>
  <c r="M149"/>
  <c r="M180"/>
  <c r="M181"/>
  <c r="M204"/>
  <c r="M210"/>
  <c r="M212"/>
  <c r="M13"/>
  <c r="M34"/>
  <c r="M55"/>
  <c r="M97"/>
  <c r="M151"/>
  <c r="M137"/>
  <c r="M31"/>
  <c r="M35"/>
  <c r="M38"/>
  <c r="M52"/>
  <c r="M56"/>
  <c r="M51"/>
  <c r="M53"/>
  <c r="M58"/>
  <c r="M124"/>
  <c r="M125"/>
  <c r="M128"/>
  <c r="M130"/>
  <c r="M135"/>
  <c r="M189"/>
  <c r="M165"/>
  <c r="M188"/>
  <c r="M166"/>
  <c r="M195"/>
  <c r="M196"/>
  <c r="M190"/>
  <c r="M208"/>
  <c r="M42"/>
  <c r="M19"/>
  <c r="M142"/>
  <c r="M44"/>
  <c r="M143"/>
  <c r="M144"/>
  <c r="M140"/>
  <c r="M203"/>
  <c r="M158"/>
  <c r="M157"/>
  <c r="M202"/>
  <c r="M205"/>
  <c r="M93"/>
  <c r="M139"/>
  <c r="M153"/>
  <c r="Q18"/>
  <c r="M18"/>
</calcChain>
</file>

<file path=xl/sharedStrings.xml><?xml version="1.0" encoding="utf-8"?>
<sst xmlns="http://schemas.openxmlformats.org/spreadsheetml/2006/main" count="1676" uniqueCount="462">
  <si>
    <t>Name</t>
  </si>
  <si>
    <t>Father Name</t>
  </si>
  <si>
    <t>Desg:</t>
  </si>
  <si>
    <t xml:space="preserve">Date of Birth </t>
  </si>
  <si>
    <t xml:space="preserve">Date of Appointment in present Grade </t>
  </si>
  <si>
    <t>S. No</t>
  </si>
  <si>
    <t>Total Marks</t>
  </si>
  <si>
    <t xml:space="preserve">B.A Marks Obtained </t>
  </si>
  <si>
    <t>B.Ed Marks Obtained</t>
  </si>
  <si>
    <t xml:space="preserve">% </t>
  </si>
  <si>
    <t>JVT</t>
  </si>
  <si>
    <t>800</t>
  </si>
  <si>
    <t>900</t>
  </si>
  <si>
    <t>1100</t>
  </si>
  <si>
    <t>1200</t>
  </si>
  <si>
    <t>1000</t>
  </si>
  <si>
    <t>650</t>
  </si>
  <si>
    <t>588</t>
  </si>
  <si>
    <t>411</t>
  </si>
  <si>
    <t>690</t>
  </si>
  <si>
    <t>795</t>
  </si>
  <si>
    <t>625</t>
  </si>
  <si>
    <t>20-04-1968</t>
  </si>
  <si>
    <t>364</t>
  </si>
  <si>
    <t>483</t>
  </si>
  <si>
    <t>561</t>
  </si>
  <si>
    <t>31-08-1970</t>
  </si>
  <si>
    <t>GWADAR</t>
  </si>
  <si>
    <t>15-1-1966</t>
  </si>
  <si>
    <t>18-1-1967</t>
  </si>
  <si>
    <t>13-6-1965</t>
  </si>
  <si>
    <t>17-4-1962</t>
  </si>
  <si>
    <t>20-4-1968</t>
  </si>
  <si>
    <t>15-7-1966</t>
  </si>
  <si>
    <t>20-08-1967</t>
  </si>
  <si>
    <t>25-12-1967</t>
  </si>
  <si>
    <t>28-08-1963</t>
  </si>
  <si>
    <t>JVT/L/C</t>
  </si>
  <si>
    <t>21-12-1961</t>
  </si>
  <si>
    <t xml:space="preserve">JVT </t>
  </si>
  <si>
    <t>30-05-1961</t>
  </si>
  <si>
    <t>LASBELLA</t>
  </si>
  <si>
    <t>15-3-1960</t>
  </si>
  <si>
    <t>LC</t>
  </si>
  <si>
    <t>15-12-1963</t>
  </si>
  <si>
    <t>jVT</t>
  </si>
  <si>
    <t>PISHIN</t>
  </si>
  <si>
    <t>23-10-1967</t>
  </si>
  <si>
    <t>ALLAH DINNA</t>
  </si>
  <si>
    <t>MUHAMMAD RAHEEM</t>
  </si>
  <si>
    <t>ALI ASHRAF</t>
  </si>
  <si>
    <t>BAHAR KHAN</t>
  </si>
  <si>
    <t>25-12-1963</t>
  </si>
  <si>
    <t>SYED GULAB SHAH</t>
  </si>
  <si>
    <t>SIKANDAR SHAH</t>
  </si>
  <si>
    <t>HABIB SHAH</t>
  </si>
  <si>
    <t>ABDULLAH SHAH</t>
  </si>
  <si>
    <t>MUSA KHAN</t>
  </si>
  <si>
    <t>27-7-1968</t>
  </si>
  <si>
    <t>SIBI</t>
  </si>
  <si>
    <t>ZHOB</t>
  </si>
  <si>
    <t xml:space="preserve">TO BE PUBLISHED IN THE NEXT ISSUE OF BALOCHISTAN GAZATTE
</t>
  </si>
  <si>
    <t>NOTIFICATION</t>
  </si>
  <si>
    <t>DIRECTOR EDUCATION (S)
QUETTA, BALOCHISTAN</t>
  </si>
  <si>
    <t>Home District</t>
  </si>
  <si>
    <t>Qualification</t>
  </si>
  <si>
    <t>A Copy is forwarded to:-</t>
  </si>
  <si>
    <t xml:space="preserve">
1.    The Secretary, Secondary Education Balochistan, Quetta.
2.   The Divisional Directors __________________ (All).
3.   The District Education Officers _____________ (All).
4.   The Master File</t>
  </si>
  <si>
    <t>B.A/B.Ed</t>
  </si>
  <si>
    <t>Note: Errors and Ommisisos will be rectified if pointed out.</t>
  </si>
  <si>
    <t>Inst:</t>
  </si>
  <si>
    <t>AKU</t>
  </si>
  <si>
    <t>AIOU</t>
  </si>
  <si>
    <t>UoB</t>
  </si>
  <si>
    <t>AIU</t>
  </si>
  <si>
    <t>SALU</t>
  </si>
  <si>
    <t>K.SAIFULLAH</t>
  </si>
  <si>
    <t>UoS</t>
  </si>
  <si>
    <t>AJK</t>
  </si>
  <si>
    <t>UoK</t>
  </si>
  <si>
    <t>BARKHAN</t>
  </si>
  <si>
    <t xml:space="preserve">BARKHAN </t>
  </si>
  <si>
    <t>DERA BUGTI</t>
  </si>
  <si>
    <t>JAFFARABAD</t>
  </si>
  <si>
    <t xml:space="preserve">JHAL MAGSI </t>
  </si>
  <si>
    <t>K.ABDULLAH</t>
  </si>
  <si>
    <t>KACHHI</t>
  </si>
  <si>
    <t>KALAT</t>
  </si>
  <si>
    <t>KECH</t>
  </si>
  <si>
    <t>KHARAN</t>
  </si>
  <si>
    <t>KHUZDAR</t>
  </si>
  <si>
    <t>KOHLU</t>
  </si>
  <si>
    <t>LORALAI</t>
  </si>
  <si>
    <t>MASTUNG</t>
  </si>
  <si>
    <t>MUSAKHAIL</t>
  </si>
  <si>
    <t xml:space="preserve">MUSAKHAIL </t>
  </si>
  <si>
    <t>NASEERABAD</t>
  </si>
  <si>
    <t>NOSHKI</t>
  </si>
  <si>
    <t>PANJGOR</t>
  </si>
  <si>
    <t>QUETTA</t>
  </si>
  <si>
    <t>SIKANDAR ABAD</t>
  </si>
  <si>
    <t>SUHBAT PUR</t>
  </si>
  <si>
    <t>ZIARAT</t>
  </si>
  <si>
    <t>ACRs 5 Years Required</t>
  </si>
  <si>
    <t>B.ED DMC Required</t>
  </si>
  <si>
    <t>All Documents Required</t>
  </si>
  <si>
    <t>Appointmnet Order Required</t>
  </si>
  <si>
    <t>B.A DMC Required</t>
  </si>
  <si>
    <t>B.A and B.Ed DMC Required</t>
  </si>
  <si>
    <t>B.ED DMC  Required</t>
  </si>
  <si>
    <t xml:space="preserve">SAHIB DAD </t>
  </si>
  <si>
    <t xml:space="preserve">HABIB SHAH </t>
  </si>
  <si>
    <t>M.SACHAL</t>
  </si>
  <si>
    <t>OBAID ULLAH</t>
  </si>
  <si>
    <t>M. KHALID</t>
  </si>
  <si>
    <t>MALIK M.SAEED</t>
  </si>
  <si>
    <t>WALI DAD</t>
  </si>
  <si>
    <t>HABIB ULLAH</t>
  </si>
  <si>
    <t>ALAM KHAN</t>
  </si>
  <si>
    <t>SAIN DINA</t>
  </si>
  <si>
    <t>TAGIA KHAN</t>
  </si>
  <si>
    <t>KAJLA KHAN</t>
  </si>
  <si>
    <t>DHANGAN KHAN</t>
  </si>
  <si>
    <t>MAKHAN KHAN</t>
  </si>
  <si>
    <t>MIAN KHAN</t>
  </si>
  <si>
    <t>AMAN ULLAH</t>
  </si>
  <si>
    <t>JALAL KHAN</t>
  </si>
  <si>
    <t>ZAIN UL ABDIN</t>
  </si>
  <si>
    <t xml:space="preserve">AMEEN SHAH </t>
  </si>
  <si>
    <t>ADAM KHAN</t>
  </si>
  <si>
    <t>MIAN DAD</t>
  </si>
  <si>
    <t>EIDAN KHAN</t>
  </si>
  <si>
    <t>LAL KHAN</t>
  </si>
  <si>
    <t xml:space="preserve">ALLAH DINA </t>
  </si>
  <si>
    <t>LALAN</t>
  </si>
  <si>
    <t xml:space="preserve">ALAM DIN </t>
  </si>
  <si>
    <t xml:space="preserve">IMAM DIN </t>
  </si>
  <si>
    <t xml:space="preserve">BALACH KHAN </t>
  </si>
  <si>
    <t xml:space="preserve">KAJLA KHAN </t>
  </si>
  <si>
    <t>WALI KHAN</t>
  </si>
  <si>
    <t>NAKIFO KHAN</t>
  </si>
  <si>
    <t>SOHBA KHAN</t>
  </si>
  <si>
    <t>MOHAMMAD</t>
  </si>
  <si>
    <t>MOHIB ALI</t>
  </si>
  <si>
    <t>SABOO KHAN</t>
  </si>
  <si>
    <t>SOJHLA KHAN</t>
  </si>
  <si>
    <t>MOHAMMAD BACHAL</t>
  </si>
  <si>
    <t xml:space="preserve">HAJI WALI MOHAMMAD </t>
  </si>
  <si>
    <t xml:space="preserve">DIN MOHAMMAD </t>
  </si>
  <si>
    <t>BANGOL KHAN</t>
  </si>
  <si>
    <t>SAIDO SHAH</t>
  </si>
  <si>
    <t xml:space="preserve">JALOO KHAN </t>
  </si>
  <si>
    <t>HAJI LONI</t>
  </si>
  <si>
    <t>IQBAL MEHMOOD</t>
  </si>
  <si>
    <t>M.SADIQ</t>
  </si>
  <si>
    <t>MOHAMMAD IQBAL</t>
  </si>
  <si>
    <t>BAQI DAD</t>
  </si>
  <si>
    <t xml:space="preserve">HAJI HADIR </t>
  </si>
  <si>
    <t>KARAM KAHN</t>
  </si>
  <si>
    <t>SIRAJ UD DIN</t>
  </si>
  <si>
    <t>DILDAR KHAN</t>
  </si>
  <si>
    <t>TAIJAR KHAN</t>
  </si>
  <si>
    <t>PEERAL FAQIR</t>
  </si>
  <si>
    <t>SHAHMEEER</t>
  </si>
  <si>
    <t>SOOMAR KHAN</t>
  </si>
  <si>
    <t>SIKANDAR ALI</t>
  </si>
  <si>
    <t>SADAR DEEN</t>
  </si>
  <si>
    <t>MIRAL KHAN</t>
  </si>
  <si>
    <t>PEER WALI</t>
  </si>
  <si>
    <t>MIR MOHAMMAD</t>
  </si>
  <si>
    <t>M. UMAR</t>
  </si>
  <si>
    <t>YAR MOHAMMAD</t>
  </si>
  <si>
    <t xml:space="preserve">MOHAMMAD AKBAR </t>
  </si>
  <si>
    <t>ZAHIR SHAH</t>
  </si>
  <si>
    <t>UMAR KHAN</t>
  </si>
  <si>
    <t>ALI AKBAR</t>
  </si>
  <si>
    <t xml:space="preserve">SHAIRAN KHAN </t>
  </si>
  <si>
    <t>HAJI SHAIR KHAN</t>
  </si>
  <si>
    <t xml:space="preserve">MIR JAN </t>
  </si>
  <si>
    <t xml:space="preserve">HAJI KARAM DAD </t>
  </si>
  <si>
    <t xml:space="preserve">SHARAF DIN </t>
  </si>
  <si>
    <t xml:space="preserve">SADOORA MAL </t>
  </si>
  <si>
    <t xml:space="preserve">SOBDAR KHAN </t>
  </si>
  <si>
    <t xml:space="preserve">JAFFAR KHAN </t>
  </si>
  <si>
    <t xml:space="preserve">KARAM KHAN </t>
  </si>
  <si>
    <t>SHER ZAMAN</t>
  </si>
  <si>
    <t>SHER JAN</t>
  </si>
  <si>
    <t xml:space="preserve">LAL BAKHSH </t>
  </si>
  <si>
    <t>M. ASHRAF</t>
  </si>
  <si>
    <t>BASHIR AHMED</t>
  </si>
  <si>
    <t>PEER BAKHSH</t>
  </si>
  <si>
    <t xml:space="preserve">MOHAMMAD ESSA </t>
  </si>
  <si>
    <t>ABBAS ALI</t>
  </si>
  <si>
    <t>M.USMAN</t>
  </si>
  <si>
    <t>ILLAHI BAKHSH</t>
  </si>
  <si>
    <t>IMAM BAKHSH</t>
  </si>
  <si>
    <t>MOHAMMAD WARIS</t>
  </si>
  <si>
    <t>KALA BAKHSH</t>
  </si>
  <si>
    <t>QADIR BAKSH</t>
  </si>
  <si>
    <t xml:space="preserve">ASSAD ULLAH </t>
  </si>
  <si>
    <t>ELAHI BAKSH</t>
  </si>
  <si>
    <t>RAHIMBAKSH</t>
  </si>
  <si>
    <t>HASAN KHAN</t>
  </si>
  <si>
    <t>KAREEM BAKHSH</t>
  </si>
  <si>
    <t>SAEIN BAKSH</t>
  </si>
  <si>
    <t>AMEER BAKHSH</t>
  </si>
  <si>
    <t>QAISER KHAN</t>
  </si>
  <si>
    <t>WAHID BAKHSH SHAH</t>
  </si>
  <si>
    <t>MOSA KHAN</t>
  </si>
  <si>
    <t>HASIL KHAN</t>
  </si>
  <si>
    <t>ESSA KHAN</t>
  </si>
  <si>
    <t>M.QASIM SIAD</t>
  </si>
  <si>
    <t>MEHMOOD UL HASSAM</t>
  </si>
  <si>
    <t xml:space="preserve">MINARAS KHAN </t>
  </si>
  <si>
    <t xml:space="preserve">SHAMS ULLAH </t>
  </si>
  <si>
    <t>NASEER AHMED</t>
  </si>
  <si>
    <t xml:space="preserve">ELLAHI BAKHSH </t>
  </si>
  <si>
    <t xml:space="preserve">LIAQAT ALI </t>
  </si>
  <si>
    <t>DOLTTAN</t>
  </si>
  <si>
    <t>ALLAH DITTA</t>
  </si>
  <si>
    <t>DOST ALI</t>
  </si>
  <si>
    <t>SATTAR BAKHSH</t>
  </si>
  <si>
    <t>RAIS MITHA KHAN</t>
  </si>
  <si>
    <t>MOTI RAM</t>
  </si>
  <si>
    <t>SANTO MAL</t>
  </si>
  <si>
    <t>BAKHTAIR KHAN</t>
  </si>
  <si>
    <t>PATHAN KHAN</t>
  </si>
  <si>
    <t>NOBAT KHAN</t>
  </si>
  <si>
    <t xml:space="preserve">HASHMAT ALI </t>
  </si>
  <si>
    <t xml:space="preserve">SHAFQAT ALI JADOON </t>
  </si>
  <si>
    <t xml:space="preserve">FATEH MUHAMMAD </t>
  </si>
  <si>
    <t>HAJI JAN MUHAMMAD</t>
  </si>
  <si>
    <t>SOURAT KHAN</t>
  </si>
  <si>
    <t xml:space="preserve">MUHAMMAD ISMAIL </t>
  </si>
  <si>
    <t>MEER MUHAMMAD</t>
  </si>
  <si>
    <t>SHER MUHAMMAD</t>
  </si>
  <si>
    <t>LAL MUHAMMAD</t>
  </si>
  <si>
    <t>NAIK MUHAMMAD</t>
  </si>
  <si>
    <t>GHULAM RASOOL</t>
  </si>
  <si>
    <t>ALAM UD DIN</t>
  </si>
  <si>
    <t>ABDUL JABBAR</t>
  </si>
  <si>
    <t>MUHAMMAD DIN</t>
  </si>
  <si>
    <t xml:space="preserve">SHARIF MUHAMMAD </t>
  </si>
  <si>
    <t>MUHAMMAD INAM</t>
  </si>
  <si>
    <t>HAJI MUSSA</t>
  </si>
  <si>
    <t xml:space="preserve">ABDUL HAMEED </t>
  </si>
  <si>
    <t>MIR MUHAMMAD</t>
  </si>
  <si>
    <t>M.MUSA</t>
  </si>
  <si>
    <t>MUHAMMAD ROSHAN</t>
  </si>
  <si>
    <t>ABDUL SATTAR</t>
  </si>
  <si>
    <t>MUHAMMAD PUNHAL</t>
  </si>
  <si>
    <t>WALI MUHAMMAD</t>
  </si>
  <si>
    <t>GHOUS BAKHSH</t>
  </si>
  <si>
    <t>KHUDA BAKSH</t>
  </si>
  <si>
    <t>ALI MURAD</t>
  </si>
  <si>
    <t>JAN MUHAMMAD</t>
  </si>
  <si>
    <t>DEEN MUHAMMAD</t>
  </si>
  <si>
    <t>M.SADIQUE</t>
  </si>
  <si>
    <t>MUHAMMAD ALI</t>
  </si>
  <si>
    <t xml:space="preserve">SADULLAH </t>
  </si>
  <si>
    <t>GUL HASSAN</t>
  </si>
  <si>
    <t>MOHAMMAD SIDDIQUE</t>
  </si>
  <si>
    <t>ABDUL WAHID</t>
  </si>
  <si>
    <t>FAUJ ALI</t>
  </si>
  <si>
    <t>MUJAHID ALI</t>
  </si>
  <si>
    <t>FOUJAN KHAN</t>
  </si>
  <si>
    <t>GULAB KHAN</t>
  </si>
  <si>
    <t>ABDUL SALAM</t>
  </si>
  <si>
    <t>AMANULLAH</t>
  </si>
  <si>
    <t>GHULAM MUHAMMAD</t>
  </si>
  <si>
    <t>KHUDA BAKHSH</t>
  </si>
  <si>
    <t>ABDUL KARIM</t>
  </si>
  <si>
    <t>MUHAMMAD RAFIQUE</t>
  </si>
  <si>
    <t>SAJJAD HUSSAIN</t>
  </si>
  <si>
    <t>TAJ MUHAMMAD</t>
  </si>
  <si>
    <t>GHULAM HUSSAIN</t>
  </si>
  <si>
    <t xml:space="preserve">KHADIM HUSSAIN </t>
  </si>
  <si>
    <t>ABDUL RAHEEM</t>
  </si>
  <si>
    <t>GHULAM QADIR</t>
  </si>
  <si>
    <t>MOHAMMAD YOUSAF</t>
  </si>
  <si>
    <t>KUNDHAL KHAN</t>
  </si>
  <si>
    <t>ABDUL NABI</t>
  </si>
  <si>
    <t>ABDUL NAFI</t>
  </si>
  <si>
    <t>HAJI KHAIR MUHAMMAD</t>
  </si>
  <si>
    <t>ABDUL BAQI SHAH</t>
  </si>
  <si>
    <t>KHUDA-E- RAHEEM</t>
  </si>
  <si>
    <t>MUHAMMAD NOOR</t>
  </si>
  <si>
    <t xml:space="preserve">AMANULLAH </t>
  </si>
  <si>
    <t>ABDUL HAMEED</t>
  </si>
  <si>
    <t>MUHAMMAD BAKSH</t>
  </si>
  <si>
    <t>RAFIQUE AHMED</t>
  </si>
  <si>
    <t>ATTAH MUHAMMAD</t>
  </si>
  <si>
    <t xml:space="preserve">ABDUL GHAFOOR </t>
  </si>
  <si>
    <t xml:space="preserve">JUMMA KHAN </t>
  </si>
  <si>
    <t xml:space="preserve"> GHULAM QADIR </t>
  </si>
  <si>
    <t xml:space="preserve">ALLAH BUKHSH </t>
  </si>
  <si>
    <t xml:space="preserve">RASOOL BUKHSH </t>
  </si>
  <si>
    <t xml:space="preserve">ABDUL HADI </t>
  </si>
  <si>
    <t xml:space="preserve">ABDUL QADOOS </t>
  </si>
  <si>
    <t>SULTAN SHAH</t>
  </si>
  <si>
    <t>MUHAMMAD RAHIM</t>
  </si>
  <si>
    <t>MUHAMMAD KHAN</t>
  </si>
  <si>
    <t>MUHAMMAD YOUSAF</t>
  </si>
  <si>
    <t>DOST MUHAMMAD</t>
  </si>
  <si>
    <t>MEHAR GUL</t>
  </si>
  <si>
    <t>SHARIF MUHAMMAD</t>
  </si>
  <si>
    <t>ALI MUHAMMAD</t>
  </si>
  <si>
    <t>DUR MUHAMMAD</t>
  </si>
  <si>
    <t>MUHAMMAD SIDDIQUE</t>
  </si>
  <si>
    <t>MUHAMMAD SAEED</t>
  </si>
  <si>
    <t>MUHAMMAD YAMEEN</t>
  </si>
  <si>
    <t>REHMATULLAH</t>
  </si>
  <si>
    <t>MUHAMMAD USMAN</t>
  </si>
  <si>
    <t>HAJI GULDAD</t>
  </si>
  <si>
    <t>MUHAMMAD AKRAM</t>
  </si>
  <si>
    <t>KHUDAI DAD</t>
  </si>
  <si>
    <t>ABDUL KHALIQ</t>
  </si>
  <si>
    <t>ABDUL RAHIM</t>
  </si>
  <si>
    <t>ABDUL GHANI</t>
  </si>
  <si>
    <t>YAQOUB SHAH</t>
  </si>
  <si>
    <t xml:space="preserve">ABDUL RAB </t>
  </si>
  <si>
    <t>MUHAMMAD ABDULLAH</t>
  </si>
  <si>
    <t xml:space="preserve"> MUHAMMAD KHAN</t>
  </si>
  <si>
    <t xml:space="preserve">MUHAMMAD ZAHIR </t>
  </si>
  <si>
    <t xml:space="preserve">NOOR MUHAMMAD </t>
  </si>
  <si>
    <t xml:space="preserve">DOST MUHAMMAD </t>
  </si>
  <si>
    <t xml:space="preserve">ATTA MUHAMMAD </t>
  </si>
  <si>
    <t>MUHAMMAD BAKHSH</t>
  </si>
  <si>
    <t>DURANI KHAN</t>
  </si>
  <si>
    <t>ABDUL REHMAN</t>
  </si>
  <si>
    <t>GUHRAM KHAN</t>
  </si>
  <si>
    <t>FAQIR MUHAMMAD</t>
  </si>
  <si>
    <t>KHAN MUHAMMAD</t>
  </si>
  <si>
    <t>SUBAH SADIQ</t>
  </si>
  <si>
    <t>ABDUL GHAFOOR</t>
  </si>
  <si>
    <t>MUHAMMAD UMER</t>
  </si>
  <si>
    <t xml:space="preserve">SIRAJUDIN </t>
  </si>
  <si>
    <t>TALIB HUSSAIN</t>
  </si>
  <si>
    <t>MIAN MUHAMMAD SHAH</t>
  </si>
  <si>
    <t>MUHAMMAD UMAR</t>
  </si>
  <si>
    <t xml:space="preserve">GUL MUHAMMAD </t>
  </si>
  <si>
    <t>ZULFIQAR ALI</t>
  </si>
  <si>
    <t>BAHDUR SHAH</t>
  </si>
  <si>
    <t xml:space="preserve">ABDUL HALEEM </t>
  </si>
  <si>
    <t>SHAFI MUHAMMAD</t>
  </si>
  <si>
    <t xml:space="preserve">MOHAMMAD HUSSAIN </t>
  </si>
  <si>
    <t>ABDUL HAQ</t>
  </si>
  <si>
    <t>MUHAMMAD IBRAHIM</t>
  </si>
  <si>
    <t>ABDUL MAJEED</t>
  </si>
  <si>
    <t>ABDULLAH</t>
  </si>
  <si>
    <t>MUHAMMAD SHAFI</t>
  </si>
  <si>
    <t>PEER M.YOUNAS</t>
  </si>
  <si>
    <t>PEER M.ABDUL RAHIM</t>
  </si>
  <si>
    <t>M. YOUNAS</t>
  </si>
  <si>
    <t>KHAIR UD DIN</t>
  </si>
  <si>
    <t>ALLAHUDDIN</t>
  </si>
  <si>
    <t>SHARAFUDDIN</t>
  </si>
  <si>
    <t xml:space="preserve">AGHA MUHAMMAD </t>
  </si>
  <si>
    <t xml:space="preserve">SARDAR MUHAMMAD </t>
  </si>
  <si>
    <t xml:space="preserve">NAIK MUHAMMAD </t>
  </si>
  <si>
    <t xml:space="preserve">HAJI MUHAMMAD ALI </t>
  </si>
  <si>
    <t xml:space="preserve">SHER MUHAMMAD </t>
  </si>
  <si>
    <t xml:space="preserve">NASRULLAH </t>
  </si>
  <si>
    <t xml:space="preserve">HAJI MUHAMMAD  </t>
  </si>
  <si>
    <t xml:space="preserve">MUHAMMAD ZAMAN </t>
  </si>
  <si>
    <t xml:space="preserve">HAJI ABDUL REHMAN </t>
  </si>
  <si>
    <t>SALAH UD DIN</t>
  </si>
  <si>
    <t>MUHAMMAD ABID</t>
  </si>
  <si>
    <t xml:space="preserve">ABDUL BARI </t>
  </si>
  <si>
    <t xml:space="preserve">MUHAMMAD RAFIQ </t>
  </si>
  <si>
    <t xml:space="preserve">MULLAH BAKHSH </t>
  </si>
  <si>
    <t>SAEED MUHAMMAD</t>
  </si>
  <si>
    <t xml:space="preserve">SHAFI MUHAMMAD </t>
  </si>
  <si>
    <t xml:space="preserve">DUR MUHAMMAD </t>
  </si>
  <si>
    <t xml:space="preserve">MUHAMMAD SADIQ </t>
  </si>
  <si>
    <t xml:space="preserve">TAJ MUHAMMAD </t>
  </si>
  <si>
    <t>ABDUL QADIR</t>
  </si>
  <si>
    <t xml:space="preserve">ABDUL REHMAN </t>
  </si>
  <si>
    <t xml:space="preserve">GHULAM MUHAMMAD </t>
  </si>
  <si>
    <t>GUL BAIG</t>
  </si>
  <si>
    <t>ABDUL RASHEED</t>
  </si>
  <si>
    <t xml:space="preserve">ABDUL WAHID </t>
  </si>
  <si>
    <t>MUHAMMAD HASSAN</t>
  </si>
  <si>
    <t>GHULAM FAREED</t>
  </si>
  <si>
    <t>GHULAM SADIQUE</t>
  </si>
  <si>
    <t>NOOR MUHAMMAD</t>
  </si>
  <si>
    <t>HUSSAIN KHAN</t>
  </si>
  <si>
    <t>ABDUL MALIK</t>
  </si>
  <si>
    <t>MUHAMMAD MIR</t>
  </si>
  <si>
    <t>ABDULLAH JAN</t>
  </si>
  <si>
    <t>ABDUL ZAHIR</t>
  </si>
  <si>
    <t xml:space="preserve"> HAJI ABDUL HALEEM</t>
  </si>
  <si>
    <t>MUHAMMAD SHAFIQ</t>
  </si>
  <si>
    <t>HAJI SURAT KHAN</t>
  </si>
  <si>
    <t>SAFAR MUHAMMAD</t>
  </si>
  <si>
    <t>HAMEEDULLAH</t>
  </si>
  <si>
    <t>ABDULLAH KHAN</t>
  </si>
  <si>
    <t>AKHTAR MUHAMMAD</t>
  </si>
  <si>
    <t>SHAH MUHAMMAD</t>
  </si>
  <si>
    <t>GHULAM SARWAR</t>
  </si>
  <si>
    <t>MOHAMMAD ANWAR</t>
  </si>
  <si>
    <t xml:space="preserve">GHULAM SARWAR </t>
  </si>
  <si>
    <t>SAWALI KHAN</t>
  </si>
  <si>
    <t>SANWAL KHAN</t>
  </si>
  <si>
    <t>REWA CHAND</t>
  </si>
  <si>
    <t xml:space="preserve">SAWALI KHAN </t>
  </si>
  <si>
    <t xml:space="preserve">BAHWAL KHAN </t>
  </si>
  <si>
    <t>ALLAH BUX</t>
  </si>
  <si>
    <t>MUHAMMAD BUX</t>
  </si>
  <si>
    <t>RASOOL BUX</t>
  </si>
  <si>
    <t>QADIR BUX</t>
  </si>
  <si>
    <t>PIR BUX</t>
  </si>
  <si>
    <t>GHULAM HYDER</t>
  </si>
  <si>
    <t>ALLAH RAKHYA</t>
  </si>
  <si>
    <t>SYED YOUSAF SHAH</t>
  </si>
  <si>
    <t>ABDUL QAYYOUM</t>
  </si>
  <si>
    <t>MUHAMMAD AYUB</t>
  </si>
  <si>
    <t xml:space="preserve">SYED NISAR SHAH </t>
  </si>
  <si>
    <t xml:space="preserve">SY: M. USMAN SHAH </t>
  </si>
  <si>
    <t>HIDAYATULLAH</t>
  </si>
  <si>
    <t xml:space="preserve">SYED MUHAMMAD YOUSUF SHAH </t>
  </si>
  <si>
    <t xml:space="preserve">ALLAH WASAYA </t>
  </si>
  <si>
    <t xml:space="preserve">SYED MUHAMMAD  </t>
  </si>
  <si>
    <t xml:space="preserve">INAYTULLAH </t>
  </si>
  <si>
    <t>SYED MIR</t>
  </si>
  <si>
    <t>SHAH NAWAZ</t>
  </si>
  <si>
    <t>RAB NAWAZ</t>
  </si>
  <si>
    <t>ALI NAWAZ</t>
  </si>
  <si>
    <t>HAZAR KHAN</t>
  </si>
  <si>
    <t>AZIZ AHMED</t>
  </si>
  <si>
    <t>SYED FAZAL SHAH</t>
  </si>
  <si>
    <t>ABDUL RAZZAQ</t>
  </si>
  <si>
    <t>MUHAMMAD AZUM</t>
  </si>
  <si>
    <t>M. RAMZAN</t>
  </si>
  <si>
    <t xml:space="preserve">MOHAMMAD AZEEM </t>
  </si>
  <si>
    <t xml:space="preserve">AZIZ UL HAQUE </t>
  </si>
  <si>
    <t>MIR HAZAR</t>
  </si>
  <si>
    <t>MUHAMMAD RAMZAN</t>
  </si>
  <si>
    <t xml:space="preserve">FAIZULLAH </t>
  </si>
  <si>
    <t xml:space="preserve">NIAZ MUHAMMAD </t>
  </si>
  <si>
    <t>MOHAMMAD RAMZAN</t>
  </si>
  <si>
    <t>MANZOOR HUSSAIN</t>
  </si>
  <si>
    <t>MANZOOR AHMED</t>
  </si>
  <si>
    <t>AZIZULLAH</t>
  </si>
  <si>
    <t xml:space="preserve"> H. KHUDA E NAZAR</t>
  </si>
  <si>
    <t>SAHIBZADA HAMIDULLAH</t>
  </si>
  <si>
    <t xml:space="preserve">FAZAL RABI </t>
  </si>
  <si>
    <t xml:space="preserve">SHAH NAZAR KHAN </t>
  </si>
  <si>
    <t xml:space="preserve">ROZI KHAN </t>
  </si>
  <si>
    <t xml:space="preserve">MUHAMMAD AZAM </t>
  </si>
  <si>
    <t xml:space="preserve">KHUDA E NAZAR </t>
  </si>
  <si>
    <t xml:space="preserve">MUHAMMAD SHEHZAD </t>
  </si>
  <si>
    <t xml:space="preserve">GHAZI KHAN </t>
  </si>
  <si>
    <t xml:space="preserve">ABDUL AZIZ </t>
  </si>
  <si>
    <t>FAIZUL HAQ</t>
  </si>
  <si>
    <t>Complete Documents Received-OK</t>
  </si>
  <si>
    <t xml:space="preserve">Complete Documents Received-OK </t>
  </si>
  <si>
    <r>
      <t xml:space="preserve">DIRECTORATE OF EDUCATION (S) BALOCHISTAN, QUETTA
</t>
    </r>
    <r>
      <rPr>
        <sz val="12"/>
        <rFont val="Calibri"/>
        <family val="2"/>
        <scheme val="minor"/>
      </rPr>
      <t xml:space="preserve">Dated Quetta, </t>
    </r>
    <r>
      <rPr>
        <b/>
        <sz val="12"/>
        <rFont val="Calibri"/>
        <family val="2"/>
        <scheme val="minor"/>
      </rPr>
      <t>the 29th September 2018.</t>
    </r>
  </si>
  <si>
    <t xml:space="preserve">
                 JVT Males for SST General
</t>
  </si>
  <si>
    <t>Remarks/Documents Status</t>
  </si>
  <si>
    <t>No. 50% Seniority Cell/2018-Edn ________ ____________/ The Provisional/Tentative Seniority list of JVTs-(Male) teachers of the Balochistan Education Department (Schools Branch) is circulated for general information after Scrutinizing the documents, sent by DEOs. You are hereby directed to check the Remarks/Documnets Status of applicants of your respective District and submit thier missing/required document till Monday 1st Oct, 2018. Failing to which the name of those applicants whose documents status is not "OK" will be removed from seniority list and concearned DEO will be repsonsible for that. (NOTE: Cut Date for JVT Male for SST General is 31-12-1987).</t>
  </si>
  <si>
    <t>BSc/B.Ed</t>
  </si>
</sst>
</file>

<file path=xl/styles.xml><?xml version="1.0" encoding="utf-8"?>
<styleSheet xmlns="http://schemas.openxmlformats.org/spreadsheetml/2006/main">
  <numFmts count="2">
    <numFmt numFmtId="164" formatCode="[$-409]d\-mmm\-yyyy;@"/>
    <numFmt numFmtId="165" formatCode="[$-409]d/mmm/yyyy;@"/>
  </numFmts>
  <fonts count="19">
    <font>
      <sz val="11"/>
      <color theme="1"/>
      <name val="Calibri"/>
      <family val="2"/>
      <scheme val="minor"/>
    </font>
    <font>
      <sz val="11"/>
      <color theme="1"/>
      <name val="Calibri"/>
      <family val="2"/>
      <scheme val="minor"/>
    </font>
    <font>
      <sz val="10"/>
      <name val="Calibri"/>
      <family val="2"/>
      <scheme val="minor"/>
    </font>
    <font>
      <sz val="11"/>
      <name val="Calibri"/>
      <family val="2"/>
      <scheme val="minor"/>
    </font>
    <font>
      <b/>
      <sz val="11"/>
      <color theme="1"/>
      <name val="Calibri"/>
      <family val="2"/>
      <scheme val="minor"/>
    </font>
    <font>
      <b/>
      <sz val="12"/>
      <color theme="1"/>
      <name val="Calibri"/>
      <family val="2"/>
      <scheme val="minor"/>
    </font>
    <font>
      <b/>
      <sz val="10"/>
      <name val="Calibri"/>
      <family val="2"/>
      <scheme val="minor"/>
    </font>
    <font>
      <b/>
      <sz val="11"/>
      <name val="Calibri"/>
      <family val="2"/>
      <scheme val="minor"/>
    </font>
    <font>
      <sz val="11"/>
      <color rgb="FF000000"/>
      <name val="Calibri"/>
      <family val="2"/>
      <scheme val="minor"/>
    </font>
    <font>
      <sz val="11"/>
      <color rgb="FF9C0006"/>
      <name val="Calibri"/>
      <family val="2"/>
      <scheme val="minor"/>
    </font>
    <font>
      <sz val="12"/>
      <name val="Calibri"/>
      <family val="2"/>
      <scheme val="minor"/>
    </font>
    <font>
      <i/>
      <sz val="14"/>
      <color theme="1"/>
      <name val="Calibri"/>
      <family val="2"/>
      <scheme val="minor"/>
    </font>
    <font>
      <sz val="14"/>
      <name val="Calibri"/>
      <family val="2"/>
      <scheme val="minor"/>
    </font>
    <font>
      <b/>
      <sz val="14"/>
      <name val="Calibri"/>
      <family val="2"/>
      <scheme val="minor"/>
    </font>
    <font>
      <b/>
      <i/>
      <sz val="16"/>
      <color theme="1"/>
      <name val="Calibri"/>
      <family val="2"/>
      <scheme val="minor"/>
    </font>
    <font>
      <b/>
      <u/>
      <sz val="14"/>
      <color theme="1"/>
      <name val="Calibri"/>
      <family val="2"/>
      <scheme val="minor"/>
    </font>
    <font>
      <b/>
      <sz val="12"/>
      <name val="Calibri"/>
      <family val="2"/>
      <scheme val="minor"/>
    </font>
    <font>
      <sz val="16"/>
      <color theme="1"/>
      <name val="Calibri"/>
      <family val="2"/>
      <scheme val="minor"/>
    </font>
    <font>
      <sz val="11"/>
      <color indexed="8"/>
      <name val="Calibri"/>
      <family val="2"/>
      <scheme val="minor"/>
    </font>
  </fonts>
  <fills count="6">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rgb="FFFFFF00"/>
        <bgColor indexed="64"/>
      </patternFill>
    </fill>
    <fill>
      <patternFill patternType="solid">
        <fgColor rgb="FFFFC7CE"/>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bottom style="thin">
        <color indexed="64"/>
      </bottom>
      <diagonal/>
    </border>
  </borders>
  <cellStyleXfs count="3">
    <xf numFmtId="0" fontId="0" fillId="0" borderId="0"/>
    <xf numFmtId="9" fontId="1" fillId="0" borderId="0" applyFont="0" applyFill="0" applyBorder="0" applyAlignment="0" applyProtection="0"/>
    <xf numFmtId="0" fontId="9" fillId="5" borderId="0" applyNumberFormat="0" applyBorder="0" applyAlignment="0" applyProtection="0"/>
  </cellStyleXfs>
  <cellXfs count="117">
    <xf numFmtId="0" fontId="0" fillId="0" borderId="0" xfId="0"/>
    <xf numFmtId="0" fontId="2" fillId="0" borderId="0" xfId="0" applyFont="1" applyFill="1" applyAlignment="1">
      <alignment vertical="center"/>
    </xf>
    <xf numFmtId="0" fontId="4" fillId="2" borderId="0" xfId="0" applyFont="1" applyFill="1" applyAlignment="1">
      <alignment horizontal="center" vertical="center"/>
    </xf>
    <xf numFmtId="0" fontId="0" fillId="2" borderId="0" xfId="0" applyFill="1" applyAlignment="1">
      <alignment vertical="center"/>
    </xf>
    <xf numFmtId="0" fontId="0" fillId="2" borderId="0" xfId="0" applyFill="1" applyAlignment="1">
      <alignment horizontal="left" vertical="center"/>
    </xf>
    <xf numFmtId="0" fontId="5" fillId="2" borderId="0" xfId="0" applyFont="1" applyFill="1" applyAlignment="1">
      <alignment horizontal="center" vertical="center"/>
    </xf>
    <xf numFmtId="0" fontId="0" fillId="2" borderId="1" xfId="0" applyFont="1" applyFill="1" applyBorder="1" applyAlignment="1">
      <alignment horizontal="left" vertical="center" wrapText="1"/>
    </xf>
    <xf numFmtId="0" fontId="0" fillId="2" borderId="1" xfId="0" applyFont="1" applyFill="1" applyBorder="1" applyAlignment="1">
      <alignment horizontal="left" vertical="center"/>
    </xf>
    <xf numFmtId="165" fontId="0" fillId="2" borderId="1" xfId="0" applyNumberFormat="1" applyFont="1" applyFill="1" applyBorder="1" applyAlignment="1">
      <alignment horizontal="left" vertical="center" wrapText="1"/>
    </xf>
    <xf numFmtId="165" fontId="0" fillId="2" borderId="1" xfId="0" applyNumberFormat="1" applyFont="1" applyFill="1" applyBorder="1" applyAlignment="1">
      <alignment horizontal="left" vertical="center"/>
    </xf>
    <xf numFmtId="0" fontId="3" fillId="2" borderId="1" xfId="0" applyFont="1" applyFill="1" applyBorder="1" applyAlignment="1">
      <alignment horizontal="left" vertical="center"/>
    </xf>
    <xf numFmtId="0" fontId="3" fillId="2" borderId="1" xfId="0" applyNumberFormat="1" applyFont="1" applyFill="1" applyBorder="1" applyAlignment="1">
      <alignment horizontal="left" vertical="center"/>
    </xf>
    <xf numFmtId="0" fontId="3" fillId="2" borderId="1" xfId="0" applyFont="1" applyFill="1" applyBorder="1" applyAlignment="1">
      <alignment horizontal="left" vertical="center" wrapText="1"/>
    </xf>
    <xf numFmtId="0" fontId="0" fillId="2" borderId="1" xfId="0" applyNumberFormat="1" applyFont="1" applyFill="1" applyBorder="1" applyAlignment="1">
      <alignment horizontal="left" vertical="center"/>
    </xf>
    <xf numFmtId="0" fontId="0" fillId="2" borderId="1" xfId="0" applyNumberFormat="1" applyFont="1" applyFill="1" applyBorder="1" applyAlignment="1">
      <alignment horizontal="left" vertical="center" wrapText="1"/>
    </xf>
    <xf numFmtId="165" fontId="3" fillId="2" borderId="1" xfId="0" applyNumberFormat="1" applyFont="1" applyFill="1" applyBorder="1" applyAlignment="1">
      <alignment horizontal="left" vertical="center"/>
    </xf>
    <xf numFmtId="0" fontId="0" fillId="2" borderId="1" xfId="0" applyFill="1" applyBorder="1" applyAlignment="1">
      <alignment horizontal="left" vertical="center"/>
    </xf>
    <xf numFmtId="0" fontId="6" fillId="4" borderId="0" xfId="0" applyFont="1" applyFill="1" applyAlignment="1">
      <alignment vertical="center"/>
    </xf>
    <xf numFmtId="0" fontId="6" fillId="2" borderId="0" xfId="0" applyFont="1" applyFill="1" applyAlignment="1">
      <alignment vertical="center"/>
    </xf>
    <xf numFmtId="0" fontId="3" fillId="2" borderId="0" xfId="0" applyNumberFormat="1" applyFont="1" applyFill="1" applyAlignment="1">
      <alignment horizontal="left" vertical="center"/>
    </xf>
    <xf numFmtId="0" fontId="3" fillId="2" borderId="0" xfId="0" applyNumberFormat="1" applyFont="1" applyFill="1" applyAlignment="1">
      <alignment horizontal="left" vertical="center" wrapText="1"/>
    </xf>
    <xf numFmtId="9" fontId="3" fillId="2" borderId="1" xfId="1" applyFont="1" applyFill="1" applyBorder="1" applyAlignment="1">
      <alignment horizontal="left" vertical="center"/>
    </xf>
    <xf numFmtId="0" fontId="3" fillId="2" borderId="1" xfId="0" applyNumberFormat="1" applyFont="1" applyFill="1" applyBorder="1" applyAlignment="1">
      <alignment horizontal="left" vertical="center" wrapText="1"/>
    </xf>
    <xf numFmtId="0" fontId="0" fillId="2" borderId="3" xfId="0" applyNumberFormat="1" applyFont="1" applyFill="1" applyBorder="1" applyAlignment="1">
      <alignment horizontal="left" vertical="center"/>
    </xf>
    <xf numFmtId="0" fontId="0" fillId="2" borderId="1" xfId="0" applyFill="1" applyBorder="1" applyAlignment="1">
      <alignment horizontal="left" vertical="center" wrapText="1"/>
    </xf>
    <xf numFmtId="0" fontId="4" fillId="2" borderId="0" xfId="0" applyNumberFormat="1" applyFont="1" applyFill="1" applyAlignment="1">
      <alignment vertical="center" wrapText="1"/>
    </xf>
    <xf numFmtId="165" fontId="0" fillId="2" borderId="3" xfId="0" applyNumberFormat="1" applyFont="1" applyFill="1" applyBorder="1" applyAlignment="1">
      <alignment horizontal="left" vertical="center"/>
    </xf>
    <xf numFmtId="165" fontId="0" fillId="2" borderId="0" xfId="0" applyNumberFormat="1" applyFill="1" applyAlignment="1">
      <alignment horizontal="left" vertical="center"/>
    </xf>
    <xf numFmtId="0" fontId="0" fillId="2" borderId="3" xfId="0" applyFont="1" applyFill="1" applyBorder="1" applyAlignment="1">
      <alignment horizontal="left" vertical="center"/>
    </xf>
    <xf numFmtId="165" fontId="3" fillId="2" borderId="0" xfId="0" applyNumberFormat="1" applyFont="1" applyFill="1" applyAlignment="1">
      <alignment horizontal="left" vertical="center"/>
    </xf>
    <xf numFmtId="0" fontId="0" fillId="2" borderId="6" xfId="0" applyNumberFormat="1" applyFont="1" applyFill="1" applyBorder="1" applyAlignment="1">
      <alignment horizontal="left" vertical="center" wrapText="1"/>
    </xf>
    <xf numFmtId="2" fontId="3" fillId="2" borderId="1" xfId="0" applyNumberFormat="1" applyFont="1" applyFill="1" applyBorder="1" applyAlignment="1">
      <alignment horizontal="center" vertical="center" wrapText="1"/>
    </xf>
    <xf numFmtId="1" fontId="3" fillId="2" borderId="1" xfId="0" applyNumberFormat="1" applyFont="1" applyFill="1" applyBorder="1" applyAlignment="1">
      <alignment horizontal="left" vertical="center"/>
    </xf>
    <xf numFmtId="165" fontId="0" fillId="2" borderId="3" xfId="0" applyNumberFormat="1" applyFont="1" applyFill="1" applyBorder="1" applyAlignment="1">
      <alignment horizontal="left" vertical="center" wrapText="1"/>
    </xf>
    <xf numFmtId="0" fontId="0" fillId="2" borderId="1" xfId="0" applyNumberFormat="1" applyFill="1" applyBorder="1" applyAlignment="1">
      <alignment horizontal="left" vertical="center" wrapText="1"/>
    </xf>
    <xf numFmtId="0" fontId="3" fillId="2" borderId="0" xfId="0" applyFont="1" applyFill="1" applyBorder="1" applyAlignment="1">
      <alignment horizontal="left" vertical="center"/>
    </xf>
    <xf numFmtId="9" fontId="3" fillId="2" borderId="0" xfId="1" applyFont="1" applyFill="1" applyBorder="1" applyAlignment="1">
      <alignment horizontal="left" vertical="center"/>
    </xf>
    <xf numFmtId="0" fontId="0" fillId="2" borderId="0" xfId="0" applyNumberFormat="1" applyFont="1" applyFill="1" applyBorder="1" applyAlignment="1">
      <alignment horizontal="left" vertical="center" wrapText="1"/>
    </xf>
    <xf numFmtId="0" fontId="0" fillId="2" borderId="0" xfId="0" applyFont="1" applyFill="1" applyBorder="1" applyAlignment="1">
      <alignment horizontal="left" vertical="center" wrapText="1"/>
    </xf>
    <xf numFmtId="165" fontId="0" fillId="2" borderId="1" xfId="0" applyNumberFormat="1" applyFill="1" applyBorder="1" applyAlignment="1">
      <alignment horizontal="left" vertical="center" wrapText="1"/>
    </xf>
    <xf numFmtId="165" fontId="0" fillId="2" borderId="0" xfId="0" applyNumberFormat="1" applyFont="1" applyFill="1" applyBorder="1" applyAlignment="1">
      <alignment horizontal="left" vertical="center" wrapText="1"/>
    </xf>
    <xf numFmtId="0" fontId="3" fillId="2" borderId="3" xfId="0" applyFont="1" applyFill="1" applyBorder="1" applyAlignment="1">
      <alignment horizontal="left" vertical="center"/>
    </xf>
    <xf numFmtId="9" fontId="3" fillId="2" borderId="3" xfId="1" applyFont="1" applyFill="1" applyBorder="1" applyAlignment="1">
      <alignment horizontal="left" vertical="center"/>
    </xf>
    <xf numFmtId="0" fontId="0" fillId="2" borderId="0" xfId="0" applyFont="1" applyFill="1" applyBorder="1" applyAlignment="1">
      <alignment horizontal="left" vertical="center"/>
    </xf>
    <xf numFmtId="165" fontId="0" fillId="2" borderId="0" xfId="0" applyNumberFormat="1" applyFont="1" applyFill="1" applyBorder="1" applyAlignment="1">
      <alignment horizontal="left" vertical="center"/>
    </xf>
    <xf numFmtId="0" fontId="0" fillId="2" borderId="0" xfId="0" applyNumberFormat="1" applyFont="1" applyFill="1" applyBorder="1" applyAlignment="1">
      <alignment horizontal="left" vertical="center"/>
    </xf>
    <xf numFmtId="14" fontId="0" fillId="2" borderId="0" xfId="0" applyNumberFormat="1" applyFont="1" applyFill="1" applyBorder="1" applyAlignment="1">
      <alignment horizontal="left" vertical="center"/>
    </xf>
    <xf numFmtId="0" fontId="13" fillId="2" borderId="0" xfId="0" applyFont="1" applyFill="1" applyBorder="1" applyAlignment="1">
      <alignment horizontal="center" vertical="center" wrapText="1"/>
    </xf>
    <xf numFmtId="0" fontId="8" fillId="2" borderId="1" xfId="0" applyFont="1" applyFill="1" applyBorder="1" applyAlignment="1">
      <alignment horizontal="left" vertical="center"/>
    </xf>
    <xf numFmtId="0" fontId="8" fillId="2" borderId="1" xfId="0" applyFont="1" applyFill="1" applyBorder="1" applyAlignment="1">
      <alignment horizontal="left" vertical="center" wrapText="1"/>
    </xf>
    <xf numFmtId="165" fontId="8" fillId="2" borderId="1" xfId="0" applyNumberFormat="1" applyFont="1" applyFill="1" applyBorder="1" applyAlignment="1">
      <alignment horizontal="left" vertical="center"/>
    </xf>
    <xf numFmtId="165" fontId="8" fillId="2" borderId="1" xfId="0" applyNumberFormat="1" applyFont="1" applyFill="1" applyBorder="1" applyAlignment="1">
      <alignment horizontal="left" vertical="center" wrapText="1"/>
    </xf>
    <xf numFmtId="0" fontId="8" fillId="2" borderId="1" xfId="0" quotePrefix="1" applyFont="1" applyFill="1" applyBorder="1" applyAlignment="1">
      <alignment horizontal="left" vertical="center"/>
    </xf>
    <xf numFmtId="164" fontId="8" fillId="2" borderId="1" xfId="0" quotePrefix="1" applyNumberFormat="1" applyFont="1" applyFill="1" applyBorder="1" applyAlignment="1">
      <alignment horizontal="left" vertical="center" wrapText="1"/>
    </xf>
    <xf numFmtId="0" fontId="8" fillId="2" borderId="1" xfId="0" quotePrefix="1" applyFont="1" applyFill="1" applyBorder="1" applyAlignment="1">
      <alignment horizontal="left" vertical="center" wrapText="1"/>
    </xf>
    <xf numFmtId="164" fontId="8" fillId="2" borderId="1" xfId="0" quotePrefix="1" applyNumberFormat="1" applyFont="1" applyFill="1" applyBorder="1" applyAlignment="1">
      <alignment horizontal="left" vertical="center"/>
    </xf>
    <xf numFmtId="0" fontId="8" fillId="2" borderId="1" xfId="0" quotePrefix="1" applyNumberFormat="1" applyFont="1" applyFill="1" applyBorder="1" applyAlignment="1">
      <alignment horizontal="left" vertical="center"/>
    </xf>
    <xf numFmtId="0" fontId="8" fillId="2" borderId="1" xfId="0" quotePrefix="1" applyNumberFormat="1" applyFont="1" applyFill="1" applyBorder="1" applyAlignment="1">
      <alignment horizontal="left" vertical="center" wrapText="1"/>
    </xf>
    <xf numFmtId="14" fontId="0" fillId="2" borderId="1" xfId="0" applyNumberFormat="1" applyFill="1" applyBorder="1" applyAlignment="1">
      <alignment horizontal="left" vertical="center" wrapText="1"/>
    </xf>
    <xf numFmtId="14" fontId="8" fillId="2" borderId="1" xfId="0" applyNumberFormat="1" applyFont="1" applyFill="1" applyBorder="1" applyAlignment="1">
      <alignment horizontal="left" vertical="center"/>
    </xf>
    <xf numFmtId="14" fontId="8" fillId="2" borderId="1" xfId="0" quotePrefix="1" applyNumberFormat="1" applyFont="1" applyFill="1" applyBorder="1" applyAlignment="1">
      <alignment horizontal="left" vertical="center"/>
    </xf>
    <xf numFmtId="14" fontId="8" fillId="2" borderId="1" xfId="0" applyNumberFormat="1" applyFont="1" applyFill="1" applyBorder="1" applyAlignment="1">
      <alignment horizontal="left" vertical="center" wrapText="1"/>
    </xf>
    <xf numFmtId="0" fontId="1" fillId="2" borderId="1" xfId="2" applyFont="1" applyFill="1" applyBorder="1" applyAlignment="1">
      <alignment horizontal="left" vertical="center"/>
    </xf>
    <xf numFmtId="165" fontId="0" fillId="2" borderId="2" xfId="0" applyNumberFormat="1" applyFont="1" applyFill="1" applyBorder="1" applyAlignment="1">
      <alignment horizontal="left" vertical="center"/>
    </xf>
    <xf numFmtId="0" fontId="0" fillId="2" borderId="2" xfId="0" applyNumberFormat="1" applyFont="1" applyFill="1" applyBorder="1" applyAlignment="1">
      <alignment horizontal="left" vertical="center" wrapText="1"/>
    </xf>
    <xf numFmtId="165" fontId="0" fillId="2" borderId="2" xfId="0" applyNumberFormat="1" applyFont="1" applyFill="1" applyBorder="1" applyAlignment="1">
      <alignment horizontal="left" vertical="center" wrapText="1"/>
    </xf>
    <xf numFmtId="0" fontId="0" fillId="2" borderId="2" xfId="0" applyNumberFormat="1" applyFont="1" applyFill="1" applyBorder="1" applyAlignment="1">
      <alignment horizontal="left" vertical="center"/>
    </xf>
    <xf numFmtId="2" fontId="3" fillId="2" borderId="2" xfId="0" applyNumberFormat="1" applyFont="1" applyFill="1" applyBorder="1" applyAlignment="1">
      <alignment horizontal="center" vertical="center" wrapText="1"/>
    </xf>
    <xf numFmtId="2" fontId="3" fillId="2" borderId="5" xfId="0" applyNumberFormat="1" applyFont="1" applyFill="1" applyBorder="1" applyAlignment="1">
      <alignment horizontal="center" vertical="center" wrapText="1"/>
    </xf>
    <xf numFmtId="2" fontId="3" fillId="2" borderId="4" xfId="0" applyNumberFormat="1" applyFont="1" applyFill="1" applyBorder="1" applyAlignment="1">
      <alignment horizontal="center" vertical="center" wrapText="1"/>
    </xf>
    <xf numFmtId="165" fontId="0" fillId="2" borderId="4" xfId="0" applyNumberFormat="1" applyFont="1" applyFill="1" applyBorder="1" applyAlignment="1">
      <alignment horizontal="left" vertical="center" wrapText="1"/>
    </xf>
    <xf numFmtId="0" fontId="3" fillId="2" borderId="1" xfId="0" applyNumberFormat="1" applyFont="1" applyFill="1" applyBorder="1" applyAlignment="1">
      <alignment horizontal="center" vertical="center" wrapText="1"/>
    </xf>
    <xf numFmtId="49" fontId="3" fillId="2" borderId="1" xfId="0" applyNumberFormat="1" applyFont="1" applyFill="1" applyBorder="1" applyAlignment="1">
      <alignment horizontal="left" vertical="center"/>
    </xf>
    <xf numFmtId="14" fontId="0" fillId="2" borderId="1" xfId="0" applyNumberFormat="1" applyFont="1" applyFill="1" applyBorder="1" applyAlignment="1">
      <alignment horizontal="left" vertical="center"/>
    </xf>
    <xf numFmtId="165" fontId="3" fillId="2" borderId="1" xfId="0" applyNumberFormat="1" applyFont="1" applyFill="1" applyBorder="1" applyAlignment="1">
      <alignment horizontal="left" vertical="center" wrapText="1"/>
    </xf>
    <xf numFmtId="14" fontId="0" fillId="2" borderId="1" xfId="0" applyNumberFormat="1" applyFont="1" applyFill="1" applyBorder="1" applyAlignment="1">
      <alignment horizontal="left" vertical="center" wrapText="1"/>
    </xf>
    <xf numFmtId="0" fontId="0" fillId="2" borderId="3" xfId="0" applyNumberFormat="1" applyFont="1" applyFill="1" applyBorder="1" applyAlignment="1">
      <alignment horizontal="left" vertical="center" wrapText="1"/>
    </xf>
    <xf numFmtId="0" fontId="3" fillId="2" borderId="1" xfId="1" applyNumberFormat="1" applyFont="1" applyFill="1" applyBorder="1" applyAlignment="1">
      <alignment horizontal="left" vertical="center"/>
    </xf>
    <xf numFmtId="1" fontId="3" fillId="2" borderId="1" xfId="0" applyNumberFormat="1" applyFont="1" applyFill="1" applyBorder="1" applyAlignment="1">
      <alignment horizontal="left" vertical="center" wrapText="1"/>
    </xf>
    <xf numFmtId="0" fontId="8" fillId="2" borderId="1" xfId="0" applyNumberFormat="1" applyFont="1" applyFill="1" applyBorder="1" applyAlignment="1">
      <alignment horizontal="left" vertical="center" wrapText="1"/>
    </xf>
    <xf numFmtId="165" fontId="3" fillId="2" borderId="2" xfId="0" applyNumberFormat="1" applyFont="1" applyFill="1" applyBorder="1" applyAlignment="1">
      <alignment horizontal="left" vertical="center"/>
    </xf>
    <xf numFmtId="0" fontId="1" fillId="2" borderId="3" xfId="2" applyFont="1" applyFill="1" applyBorder="1" applyAlignment="1">
      <alignment horizontal="left" vertical="center"/>
    </xf>
    <xf numFmtId="0" fontId="3" fillId="2" borderId="4" xfId="0" applyFont="1" applyFill="1" applyBorder="1" applyAlignment="1">
      <alignment horizontal="left" vertical="center" wrapText="1"/>
    </xf>
    <xf numFmtId="0" fontId="3" fillId="2" borderId="2" xfId="0" applyNumberFormat="1" applyFont="1" applyFill="1" applyBorder="1" applyAlignment="1">
      <alignment horizontal="left" vertical="center"/>
    </xf>
    <xf numFmtId="0" fontId="0" fillId="2" borderId="5" xfId="0" applyNumberFormat="1" applyFill="1" applyBorder="1" applyAlignment="1">
      <alignment horizontal="left" vertical="center" wrapText="1"/>
    </xf>
    <xf numFmtId="0" fontId="3" fillId="2" borderId="4" xfId="0" applyNumberFormat="1" applyFont="1" applyFill="1" applyBorder="1" applyAlignment="1">
      <alignment horizontal="left" vertical="center" wrapText="1"/>
    </xf>
    <xf numFmtId="0" fontId="0" fillId="2" borderId="3" xfId="0" applyFont="1" applyFill="1" applyBorder="1" applyAlignment="1">
      <alignment horizontal="left" vertical="center" wrapText="1"/>
    </xf>
    <xf numFmtId="0" fontId="0" fillId="2" borderId="3" xfId="0" applyFill="1" applyBorder="1" applyAlignment="1">
      <alignment horizontal="left" vertical="center" wrapText="1"/>
    </xf>
    <xf numFmtId="165" fontId="0" fillId="2" borderId="3" xfId="0" applyNumberFormat="1" applyFill="1" applyBorder="1" applyAlignment="1">
      <alignment horizontal="left" vertical="center" wrapText="1"/>
    </xf>
    <xf numFmtId="2" fontId="3" fillId="2" borderId="3" xfId="0" applyNumberFormat="1" applyFont="1" applyFill="1" applyBorder="1" applyAlignment="1">
      <alignment horizontal="center" vertical="center" wrapText="1"/>
    </xf>
    <xf numFmtId="0" fontId="0" fillId="2" borderId="3" xfId="0" applyNumberFormat="1" applyFill="1" applyBorder="1" applyAlignment="1">
      <alignment horizontal="left" vertical="center" wrapText="1"/>
    </xf>
    <xf numFmtId="0" fontId="4" fillId="3" borderId="8" xfId="0" applyFont="1" applyFill="1" applyBorder="1" applyAlignment="1">
      <alignment vertical="center" wrapText="1"/>
    </xf>
    <xf numFmtId="0" fontId="4" fillId="3" borderId="9" xfId="0" applyFont="1" applyFill="1" applyBorder="1" applyAlignment="1">
      <alignment vertical="center" wrapText="1"/>
    </xf>
    <xf numFmtId="165" fontId="4" fillId="3" borderId="9" xfId="0" applyNumberFormat="1" applyFont="1" applyFill="1" applyBorder="1" applyAlignment="1">
      <alignment vertical="center" wrapText="1"/>
    </xf>
    <xf numFmtId="165" fontId="7" fillId="3" borderId="9" xfId="0" applyNumberFormat="1" applyFont="1" applyFill="1" applyBorder="1" applyAlignment="1">
      <alignment vertical="center" wrapText="1"/>
    </xf>
    <xf numFmtId="0" fontId="4" fillId="3" borderId="9" xfId="0" applyNumberFormat="1" applyFont="1" applyFill="1" applyBorder="1" applyAlignment="1">
      <alignment horizontal="center" vertical="center" wrapText="1"/>
    </xf>
    <xf numFmtId="0" fontId="4" fillId="3" borderId="10" xfId="0" applyNumberFormat="1" applyFont="1" applyFill="1" applyBorder="1" applyAlignment="1">
      <alignment vertical="center" wrapText="1"/>
    </xf>
    <xf numFmtId="0" fontId="0" fillId="2" borderId="11" xfId="0" applyNumberFormat="1" applyFont="1" applyFill="1" applyBorder="1" applyAlignment="1">
      <alignment horizontal="left" vertical="center" wrapText="1"/>
    </xf>
    <xf numFmtId="0" fontId="3" fillId="2" borderId="3" xfId="0" applyNumberFormat="1" applyFont="1" applyFill="1" applyBorder="1" applyAlignment="1">
      <alignment horizontal="left" vertical="center" wrapText="1"/>
    </xf>
    <xf numFmtId="0" fontId="0" fillId="2" borderId="2" xfId="0" applyFont="1" applyFill="1" applyBorder="1" applyAlignment="1">
      <alignment horizontal="left" vertical="center" wrapText="1"/>
    </xf>
    <xf numFmtId="0" fontId="0" fillId="2" borderId="2" xfId="0" applyFont="1" applyFill="1" applyBorder="1" applyAlignment="1">
      <alignment horizontal="left" vertical="center"/>
    </xf>
    <xf numFmtId="165" fontId="3" fillId="2" borderId="3" xfId="0" applyNumberFormat="1" applyFont="1" applyFill="1" applyBorder="1" applyAlignment="1">
      <alignment horizontal="left" vertical="center"/>
    </xf>
    <xf numFmtId="164" fontId="8" fillId="2" borderId="3" xfId="0" quotePrefix="1" applyNumberFormat="1" applyFont="1" applyFill="1" applyBorder="1" applyAlignment="1">
      <alignment horizontal="left" vertical="center"/>
    </xf>
    <xf numFmtId="165" fontId="3" fillId="2" borderId="4" xfId="0" applyNumberFormat="1" applyFont="1" applyFill="1" applyBorder="1" applyAlignment="1">
      <alignment horizontal="left" vertical="center"/>
    </xf>
    <xf numFmtId="0" fontId="8" fillId="2" borderId="4" xfId="0" applyFont="1" applyFill="1" applyBorder="1" applyAlignment="1">
      <alignment horizontal="left" vertical="center" wrapText="1"/>
    </xf>
    <xf numFmtId="0" fontId="13" fillId="2" borderId="0" xfId="0" applyFont="1" applyFill="1" applyBorder="1" applyAlignment="1">
      <alignment horizontal="center" vertical="center" wrapText="1"/>
    </xf>
    <xf numFmtId="0" fontId="10" fillId="2" borderId="0" xfId="0" applyFont="1" applyFill="1" applyBorder="1" applyAlignment="1">
      <alignment horizontal="left" vertical="center"/>
    </xf>
    <xf numFmtId="0" fontId="10" fillId="2" borderId="0" xfId="0" applyFont="1" applyFill="1" applyBorder="1" applyAlignment="1">
      <alignment horizontal="left" vertical="top" wrapText="1"/>
    </xf>
    <xf numFmtId="0" fontId="11" fillId="2" borderId="0" xfId="0" applyFont="1" applyFill="1" applyAlignment="1">
      <alignment horizontal="center" vertical="center" wrapText="1"/>
    </xf>
    <xf numFmtId="14" fontId="14" fillId="2" borderId="0" xfId="0" applyNumberFormat="1" applyFont="1" applyFill="1" applyAlignment="1">
      <alignment horizontal="left" vertical="top" wrapText="1"/>
    </xf>
    <xf numFmtId="14" fontId="15" fillId="2" borderId="0" xfId="0" applyNumberFormat="1" applyFont="1" applyFill="1" applyAlignment="1">
      <alignment horizontal="center" vertical="top" wrapText="1"/>
    </xf>
    <xf numFmtId="0" fontId="0" fillId="2" borderId="0" xfId="0" applyFill="1" applyBorder="1" applyAlignment="1">
      <alignment horizontal="left" vertical="center"/>
    </xf>
    <xf numFmtId="0" fontId="0" fillId="2" borderId="0" xfId="0" applyFont="1" applyFill="1" applyBorder="1" applyAlignment="1">
      <alignment horizontal="left" vertical="center"/>
    </xf>
    <xf numFmtId="0" fontId="12" fillId="2" borderId="0" xfId="0" applyNumberFormat="1" applyFont="1" applyFill="1" applyBorder="1" applyAlignment="1">
      <alignment horizontal="center" vertical="center" wrapText="1"/>
    </xf>
    <xf numFmtId="0" fontId="17" fillId="2" borderId="7" xfId="0" applyFont="1" applyFill="1" applyBorder="1" applyAlignment="1">
      <alignment horizontal="left" vertical="center" wrapText="1"/>
    </xf>
    <xf numFmtId="15" fontId="3" fillId="2" borderId="1" xfId="0" applyNumberFormat="1" applyFont="1" applyFill="1" applyBorder="1" applyAlignment="1">
      <alignment horizontal="left" vertical="center" wrapText="1"/>
    </xf>
    <xf numFmtId="0" fontId="18" fillId="2" borderId="1" xfId="0" applyNumberFormat="1" applyFont="1" applyFill="1" applyBorder="1" applyAlignment="1">
      <alignment horizontal="left" vertical="center" wrapText="1"/>
    </xf>
  </cellXfs>
  <cellStyles count="3">
    <cellStyle name="Bad" xfId="2" builtinId="27"/>
    <cellStyle name="Normal" xfId="0" builtinId="0"/>
    <cellStyle name="Percent" xfId="1" builtinId="5"/>
  </cellStyles>
  <dxfs count="1">
    <dxf>
      <font>
        <condense val="0"/>
        <extend val="0"/>
        <color rgb="FF9C0006"/>
      </font>
      <fill>
        <patternFill>
          <bgColor rgb="FFFFC7CE"/>
        </patternFill>
      </fill>
    </dxf>
  </dxfs>
  <tableStyles count="0" defaultTableStyle="TableStyleMedium9" defaultPivotStyle="PivotStyleLight16"/>
  <colors>
    <mruColors>
      <color rgb="FFDEA6D3"/>
      <color rgb="FFEA58D5"/>
      <color rgb="FFFF9999"/>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180855</xdr:colOff>
      <xdr:row>1</xdr:row>
      <xdr:rowOff>112638</xdr:rowOff>
    </xdr:from>
    <xdr:to>
      <xdr:col>3</xdr:col>
      <xdr:colOff>904875</xdr:colOff>
      <xdr:row>2</xdr:row>
      <xdr:rowOff>210344</xdr:rowOff>
    </xdr:to>
    <xdr:pic>
      <xdr:nvPicPr>
        <xdr:cNvPr id="2" name="Picture 1" descr="20298967531528721426.jpg"/>
        <xdr:cNvPicPr>
          <a:picLocks noChangeAspect="1"/>
        </xdr:cNvPicPr>
      </xdr:nvPicPr>
      <xdr:blipFill>
        <a:blip xmlns:r="http://schemas.openxmlformats.org/officeDocument/2006/relationships" r:embed="rId1" cstate="print"/>
        <a:stretch>
          <a:fillRect/>
        </a:stretch>
      </xdr:blipFill>
      <xdr:spPr>
        <a:xfrm>
          <a:off x="482480" y="366638"/>
          <a:ext cx="1120895" cy="98273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tabColor rgb="FF0070C0"/>
  </sheetPr>
  <dimension ref="A1:Z226"/>
  <sheetViews>
    <sheetView tabSelected="1" view="pageBreakPreview" zoomScale="60" zoomScaleNormal="80" workbookViewId="0">
      <pane xSplit="1" ySplit="5" topLeftCell="B203" activePane="bottomRight" state="frozen"/>
      <selection pane="topRight" activeCell="C1" sqref="C1"/>
      <selection pane="bottomLeft" activeCell="A4" sqref="A4"/>
      <selection pane="bottomRight" activeCell="C31" sqref="C31:C213"/>
    </sheetView>
  </sheetViews>
  <sheetFormatPr defaultRowHeight="15"/>
  <cols>
    <col min="1" max="1" width="4" style="3" hidden="1" customWidth="1"/>
    <col min="2" max="2" width="4.5703125" style="3" customWidth="1"/>
    <col min="3" max="3" width="6" style="4" customWidth="1"/>
    <col min="4" max="5" width="19.140625" style="4" customWidth="1"/>
    <col min="6" max="6" width="6.42578125" style="2" customWidth="1"/>
    <col min="7" max="7" width="13" style="2" customWidth="1"/>
    <col min="8" max="8" width="12.5703125" style="27" customWidth="1"/>
    <col min="9" max="9" width="13.5703125" style="29" customWidth="1"/>
    <col min="10" max="10" width="12.5703125" style="29" customWidth="1"/>
    <col min="11" max="11" width="9.5703125" style="19" customWidth="1"/>
    <col min="12" max="12" width="7.7109375" style="19" customWidth="1"/>
    <col min="13" max="13" width="6.42578125" style="19" customWidth="1"/>
    <col min="14" max="14" width="6.85546875" style="19" customWidth="1"/>
    <col min="15" max="15" width="10.42578125" style="20" customWidth="1"/>
    <col min="16" max="16" width="7.28515625" style="20" customWidth="1"/>
    <col min="17" max="17" width="6.42578125" style="20" customWidth="1"/>
    <col min="18" max="18" width="7" style="20" customWidth="1"/>
    <col min="19" max="19" width="23.7109375" style="25" customWidth="1"/>
    <col min="20" max="16384" width="9.140625" style="3"/>
  </cols>
  <sheetData>
    <row r="1" spans="3:26" ht="31.5" customHeight="1"/>
    <row r="2" spans="3:26" ht="69.75" customHeight="1">
      <c r="E2" s="108" t="s">
        <v>61</v>
      </c>
      <c r="F2" s="108"/>
      <c r="G2" s="108"/>
      <c r="H2" s="109" t="s">
        <v>458</v>
      </c>
      <c r="I2" s="109"/>
      <c r="J2" s="109"/>
      <c r="K2" s="109"/>
      <c r="M2" s="113" t="s">
        <v>457</v>
      </c>
      <c r="N2" s="113"/>
      <c r="O2" s="113"/>
      <c r="P2" s="113"/>
      <c r="Q2" s="113"/>
      <c r="R2" s="113"/>
      <c r="S2" s="113"/>
    </row>
    <row r="3" spans="3:26" ht="18" customHeight="1">
      <c r="C3" s="110" t="s">
        <v>62</v>
      </c>
      <c r="D3" s="110"/>
      <c r="E3" s="110"/>
      <c r="F3" s="110"/>
      <c r="G3" s="110"/>
      <c r="H3" s="110"/>
      <c r="I3" s="110"/>
      <c r="J3" s="110"/>
      <c r="K3" s="110"/>
      <c r="L3" s="110"/>
      <c r="M3" s="110"/>
      <c r="N3" s="110"/>
      <c r="O3" s="110"/>
      <c r="P3" s="110"/>
      <c r="Q3" s="110"/>
      <c r="R3" s="110"/>
      <c r="S3" s="110"/>
    </row>
    <row r="4" spans="3:26" ht="110.25" customHeight="1" thickBot="1">
      <c r="C4" s="114" t="s">
        <v>460</v>
      </c>
      <c r="D4" s="114"/>
      <c r="E4" s="114"/>
      <c r="F4" s="114"/>
      <c r="G4" s="114"/>
      <c r="H4" s="114"/>
      <c r="I4" s="114"/>
      <c r="J4" s="114"/>
      <c r="K4" s="114"/>
      <c r="L4" s="114"/>
      <c r="M4" s="114"/>
      <c r="N4" s="114"/>
      <c r="O4" s="114"/>
      <c r="P4" s="114"/>
      <c r="Q4" s="114"/>
      <c r="R4" s="114"/>
      <c r="S4" s="114"/>
    </row>
    <row r="5" spans="3:26" s="5" customFormat="1" ht="56.25" customHeight="1" thickBot="1">
      <c r="C5" s="91" t="s">
        <v>5</v>
      </c>
      <c r="D5" s="92" t="s">
        <v>0</v>
      </c>
      <c r="E5" s="92" t="s">
        <v>1</v>
      </c>
      <c r="F5" s="92" t="s">
        <v>2</v>
      </c>
      <c r="G5" s="92" t="s">
        <v>64</v>
      </c>
      <c r="H5" s="93" t="s">
        <v>3</v>
      </c>
      <c r="I5" s="94" t="s">
        <v>4</v>
      </c>
      <c r="J5" s="94" t="s">
        <v>65</v>
      </c>
      <c r="K5" s="95" t="s">
        <v>7</v>
      </c>
      <c r="L5" s="95" t="s">
        <v>6</v>
      </c>
      <c r="M5" s="95" t="s">
        <v>9</v>
      </c>
      <c r="N5" s="95" t="s">
        <v>70</v>
      </c>
      <c r="O5" s="95" t="s">
        <v>8</v>
      </c>
      <c r="P5" s="95" t="s">
        <v>6</v>
      </c>
      <c r="Q5" s="95" t="s">
        <v>9</v>
      </c>
      <c r="R5" s="95" t="s">
        <v>70</v>
      </c>
      <c r="S5" s="96" t="s">
        <v>459</v>
      </c>
      <c r="T5" s="1"/>
      <c r="U5" s="1"/>
      <c r="V5" s="1"/>
      <c r="W5" s="1"/>
      <c r="X5" s="1"/>
      <c r="Y5" s="1"/>
      <c r="Z5" s="1"/>
    </row>
    <row r="6" spans="3:26" s="18" customFormat="1" ht="27.75" customHeight="1">
      <c r="C6" s="41">
        <v>1</v>
      </c>
      <c r="D6" s="86" t="s">
        <v>359</v>
      </c>
      <c r="E6" s="86" t="s">
        <v>360</v>
      </c>
      <c r="F6" s="28" t="s">
        <v>10</v>
      </c>
      <c r="G6" s="87" t="s">
        <v>99</v>
      </c>
      <c r="H6" s="26">
        <v>21658</v>
      </c>
      <c r="I6" s="26">
        <v>27461</v>
      </c>
      <c r="J6" s="88" t="s">
        <v>68</v>
      </c>
      <c r="K6" s="76">
        <v>360</v>
      </c>
      <c r="L6" s="76">
        <v>800</v>
      </c>
      <c r="M6" s="89">
        <f t="shared" ref="M6:M38" si="0">K6/L6*100</f>
        <v>45</v>
      </c>
      <c r="N6" s="89" t="s">
        <v>73</v>
      </c>
      <c r="O6" s="76">
        <v>519</v>
      </c>
      <c r="P6" s="76">
        <v>1000</v>
      </c>
      <c r="Q6" s="89">
        <f t="shared" ref="Q6:Q70" si="1">O6/P6*100</f>
        <v>51.9</v>
      </c>
      <c r="R6" s="89" t="s">
        <v>73</v>
      </c>
      <c r="S6" s="90" t="s">
        <v>103</v>
      </c>
    </row>
    <row r="7" spans="3:26" s="18" customFormat="1" ht="27.75" customHeight="1">
      <c r="C7" s="10">
        <v>2</v>
      </c>
      <c r="D7" s="75" t="s">
        <v>327</v>
      </c>
      <c r="E7" s="75" t="s">
        <v>328</v>
      </c>
      <c r="F7" s="75" t="s">
        <v>10</v>
      </c>
      <c r="G7" s="58" t="s">
        <v>96</v>
      </c>
      <c r="H7" s="8">
        <v>22160</v>
      </c>
      <c r="I7" s="8">
        <v>28498</v>
      </c>
      <c r="J7" s="39" t="s">
        <v>68</v>
      </c>
      <c r="K7" s="14">
        <v>458</v>
      </c>
      <c r="L7" s="14">
        <v>1000</v>
      </c>
      <c r="M7" s="31">
        <f t="shared" si="0"/>
        <v>45.800000000000004</v>
      </c>
      <c r="N7" s="31" t="s">
        <v>75</v>
      </c>
      <c r="O7" s="14">
        <v>600</v>
      </c>
      <c r="P7" s="14">
        <v>900</v>
      </c>
      <c r="Q7" s="31">
        <f t="shared" si="1"/>
        <v>66.666666666666657</v>
      </c>
      <c r="R7" s="31" t="s">
        <v>72</v>
      </c>
      <c r="S7" s="34" t="s">
        <v>455</v>
      </c>
    </row>
    <row r="8" spans="3:26" s="18" customFormat="1" ht="27.75" customHeight="1">
      <c r="C8" s="41">
        <v>3</v>
      </c>
      <c r="D8" s="6" t="s">
        <v>287</v>
      </c>
      <c r="E8" s="6" t="s">
        <v>432</v>
      </c>
      <c r="F8" s="16" t="s">
        <v>10</v>
      </c>
      <c r="G8" s="16" t="s">
        <v>87</v>
      </c>
      <c r="H8" s="9">
        <v>21551</v>
      </c>
      <c r="I8" s="9">
        <v>28579</v>
      </c>
      <c r="J8" s="39" t="s">
        <v>68</v>
      </c>
      <c r="K8" s="10">
        <v>459</v>
      </c>
      <c r="L8" s="10">
        <v>800</v>
      </c>
      <c r="M8" s="31">
        <f t="shared" si="0"/>
        <v>57.375</v>
      </c>
      <c r="N8" s="31" t="s">
        <v>73</v>
      </c>
      <c r="O8" s="7">
        <v>642</v>
      </c>
      <c r="P8" s="7">
        <v>1000</v>
      </c>
      <c r="Q8" s="31">
        <f t="shared" si="1"/>
        <v>64.2</v>
      </c>
      <c r="R8" s="31" t="s">
        <v>74</v>
      </c>
      <c r="S8" s="24" t="s">
        <v>455</v>
      </c>
    </row>
    <row r="9" spans="3:26" s="18" customFormat="1" ht="27.75" customHeight="1">
      <c r="C9" s="10">
        <v>4</v>
      </c>
      <c r="D9" s="6" t="s">
        <v>417</v>
      </c>
      <c r="E9" s="6" t="s">
        <v>319</v>
      </c>
      <c r="F9" s="7" t="s">
        <v>10</v>
      </c>
      <c r="G9" s="24" t="s">
        <v>94</v>
      </c>
      <c r="H9" s="9">
        <v>22192</v>
      </c>
      <c r="I9" s="8">
        <v>28637</v>
      </c>
      <c r="J9" s="39" t="s">
        <v>68</v>
      </c>
      <c r="K9" s="13">
        <v>566</v>
      </c>
      <c r="L9" s="13">
        <v>900</v>
      </c>
      <c r="M9" s="31">
        <f t="shared" si="0"/>
        <v>62.888888888888893</v>
      </c>
      <c r="N9" s="31" t="s">
        <v>72</v>
      </c>
      <c r="O9" s="13">
        <v>514</v>
      </c>
      <c r="P9" s="13">
        <v>900</v>
      </c>
      <c r="Q9" s="31">
        <f t="shared" si="1"/>
        <v>57.111111111111114</v>
      </c>
      <c r="R9" s="31" t="s">
        <v>72</v>
      </c>
      <c r="S9" s="34" t="s">
        <v>455</v>
      </c>
    </row>
    <row r="10" spans="3:26" s="18" customFormat="1" ht="27.75" customHeight="1">
      <c r="C10" s="41">
        <v>5</v>
      </c>
      <c r="D10" s="6" t="s">
        <v>359</v>
      </c>
      <c r="E10" s="6" t="s">
        <v>344</v>
      </c>
      <c r="F10" s="7" t="s">
        <v>10</v>
      </c>
      <c r="G10" s="24" t="s">
        <v>99</v>
      </c>
      <c r="H10" s="9">
        <v>21768</v>
      </c>
      <c r="I10" s="8">
        <v>28919</v>
      </c>
      <c r="J10" s="39" t="s">
        <v>68</v>
      </c>
      <c r="K10" s="14">
        <v>383</v>
      </c>
      <c r="L10" s="14">
        <v>800</v>
      </c>
      <c r="M10" s="31">
        <f t="shared" si="0"/>
        <v>47.875</v>
      </c>
      <c r="N10" s="31"/>
      <c r="O10" s="14">
        <v>559</v>
      </c>
      <c r="P10" s="14">
        <v>1000</v>
      </c>
      <c r="Q10" s="31">
        <f t="shared" si="1"/>
        <v>55.900000000000006</v>
      </c>
      <c r="R10" s="31"/>
      <c r="S10" s="14" t="s">
        <v>105</v>
      </c>
    </row>
    <row r="11" spans="3:26" s="18" customFormat="1" ht="27.75" customHeight="1">
      <c r="C11" s="10">
        <v>6</v>
      </c>
      <c r="D11" s="49" t="s">
        <v>334</v>
      </c>
      <c r="E11" s="49" t="s">
        <v>235</v>
      </c>
      <c r="F11" s="48" t="s">
        <v>10</v>
      </c>
      <c r="G11" s="49" t="s">
        <v>46</v>
      </c>
      <c r="H11" s="50">
        <v>22345</v>
      </c>
      <c r="I11" s="50">
        <v>28957</v>
      </c>
      <c r="J11" s="39" t="s">
        <v>68</v>
      </c>
      <c r="K11" s="48">
        <v>375</v>
      </c>
      <c r="L11" s="56">
        <v>800</v>
      </c>
      <c r="M11" s="31">
        <f t="shared" si="0"/>
        <v>46.875</v>
      </c>
      <c r="N11" s="31" t="s">
        <v>73</v>
      </c>
      <c r="O11" s="48">
        <v>485</v>
      </c>
      <c r="P11" s="56">
        <v>1000</v>
      </c>
      <c r="Q11" s="31">
        <f t="shared" si="1"/>
        <v>48.5</v>
      </c>
      <c r="R11" s="31" t="s">
        <v>73</v>
      </c>
      <c r="S11" s="49" t="s">
        <v>456</v>
      </c>
    </row>
    <row r="12" spans="3:26" s="18" customFormat="1" ht="27.75" customHeight="1">
      <c r="C12" s="41">
        <v>7</v>
      </c>
      <c r="D12" s="49" t="s">
        <v>239</v>
      </c>
      <c r="E12" s="49" t="s">
        <v>118</v>
      </c>
      <c r="F12" s="48" t="s">
        <v>10</v>
      </c>
      <c r="G12" s="49" t="s">
        <v>82</v>
      </c>
      <c r="H12" s="50">
        <v>23113</v>
      </c>
      <c r="I12" s="50">
        <v>29142</v>
      </c>
      <c r="J12" s="39" t="s">
        <v>68</v>
      </c>
      <c r="K12" s="48">
        <v>517</v>
      </c>
      <c r="L12" s="55" t="s">
        <v>12</v>
      </c>
      <c r="M12" s="31">
        <f t="shared" si="0"/>
        <v>57.444444444444443</v>
      </c>
      <c r="N12" s="31" t="s">
        <v>72</v>
      </c>
      <c r="O12" s="48">
        <v>579</v>
      </c>
      <c r="P12" s="55" t="s">
        <v>12</v>
      </c>
      <c r="Q12" s="31">
        <f t="shared" si="1"/>
        <v>64.333333333333329</v>
      </c>
      <c r="R12" s="31" t="s">
        <v>72</v>
      </c>
      <c r="S12" s="49" t="s">
        <v>455</v>
      </c>
    </row>
    <row r="13" spans="3:26" s="18" customFormat="1" ht="27.75" customHeight="1">
      <c r="C13" s="10">
        <v>8</v>
      </c>
      <c r="D13" s="6" t="s">
        <v>48</v>
      </c>
      <c r="E13" s="6" t="s">
        <v>49</v>
      </c>
      <c r="F13" s="7" t="s">
        <v>10</v>
      </c>
      <c r="G13" s="24" t="s">
        <v>59</v>
      </c>
      <c r="H13" s="9">
        <v>23013</v>
      </c>
      <c r="I13" s="8">
        <v>29253</v>
      </c>
      <c r="J13" s="39" t="s">
        <v>68</v>
      </c>
      <c r="K13" s="13">
        <v>542</v>
      </c>
      <c r="L13" s="13">
        <v>900</v>
      </c>
      <c r="M13" s="31">
        <f t="shared" si="0"/>
        <v>60.222222222222221</v>
      </c>
      <c r="N13" s="31" t="s">
        <v>72</v>
      </c>
      <c r="O13" s="13">
        <v>443</v>
      </c>
      <c r="P13" s="13">
        <v>900</v>
      </c>
      <c r="Q13" s="31">
        <f t="shared" si="1"/>
        <v>49.222222222222221</v>
      </c>
      <c r="R13" s="31" t="s">
        <v>72</v>
      </c>
      <c r="S13" s="34" t="s">
        <v>103</v>
      </c>
    </row>
    <row r="14" spans="3:26" s="18" customFormat="1" ht="27.75" customHeight="1">
      <c r="C14" s="41">
        <v>9</v>
      </c>
      <c r="D14" s="24" t="s">
        <v>114</v>
      </c>
      <c r="E14" s="24" t="s">
        <v>313</v>
      </c>
      <c r="F14" s="16" t="s">
        <v>10</v>
      </c>
      <c r="G14" s="24" t="s">
        <v>92</v>
      </c>
      <c r="H14" s="9">
        <v>22433</v>
      </c>
      <c r="I14" s="8">
        <v>29373</v>
      </c>
      <c r="J14" s="39" t="s">
        <v>68</v>
      </c>
      <c r="K14" s="13">
        <v>431</v>
      </c>
      <c r="L14" s="13">
        <v>800</v>
      </c>
      <c r="M14" s="31">
        <f t="shared" si="0"/>
        <v>53.874999999999993</v>
      </c>
      <c r="N14" s="31" t="s">
        <v>73</v>
      </c>
      <c r="O14" s="13">
        <v>539</v>
      </c>
      <c r="P14" s="13">
        <v>900</v>
      </c>
      <c r="Q14" s="31">
        <f t="shared" si="1"/>
        <v>59.888888888888893</v>
      </c>
      <c r="R14" s="31" t="s">
        <v>72</v>
      </c>
      <c r="S14" s="34" t="s">
        <v>455</v>
      </c>
    </row>
    <row r="15" spans="3:26" s="18" customFormat="1" ht="27.75" customHeight="1">
      <c r="C15" s="10">
        <v>10</v>
      </c>
      <c r="D15" s="6" t="s">
        <v>130</v>
      </c>
      <c r="E15" s="6" t="s">
        <v>274</v>
      </c>
      <c r="F15" s="7" t="s">
        <v>10</v>
      </c>
      <c r="G15" s="6" t="s">
        <v>96</v>
      </c>
      <c r="H15" s="9">
        <v>21947</v>
      </c>
      <c r="I15" s="9">
        <v>29604</v>
      </c>
      <c r="J15" s="39" t="s">
        <v>68</v>
      </c>
      <c r="K15" s="13">
        <v>490</v>
      </c>
      <c r="L15" s="13">
        <v>1000</v>
      </c>
      <c r="M15" s="31">
        <f t="shared" si="0"/>
        <v>49</v>
      </c>
      <c r="N15" s="31" t="s">
        <v>75</v>
      </c>
      <c r="O15" s="13">
        <v>873</v>
      </c>
      <c r="P15" s="13">
        <v>1800</v>
      </c>
      <c r="Q15" s="31">
        <f t="shared" si="1"/>
        <v>48.5</v>
      </c>
      <c r="R15" s="31" t="s">
        <v>75</v>
      </c>
      <c r="S15" s="34" t="s">
        <v>455</v>
      </c>
    </row>
    <row r="16" spans="3:26" s="18" customFormat="1" ht="27.75" customHeight="1">
      <c r="C16" s="41">
        <v>11</v>
      </c>
      <c r="D16" s="12" t="s">
        <v>317</v>
      </c>
      <c r="E16" s="12" t="s">
        <v>318</v>
      </c>
      <c r="F16" s="73" t="s">
        <v>10</v>
      </c>
      <c r="G16" s="24" t="s">
        <v>93</v>
      </c>
      <c r="H16" s="74">
        <v>22699</v>
      </c>
      <c r="I16" s="74">
        <v>29712</v>
      </c>
      <c r="J16" s="39" t="s">
        <v>68</v>
      </c>
      <c r="K16" s="12">
        <v>379</v>
      </c>
      <c r="L16" s="12">
        <v>800</v>
      </c>
      <c r="M16" s="31">
        <f t="shared" si="0"/>
        <v>47.375</v>
      </c>
      <c r="N16" s="31" t="s">
        <v>73</v>
      </c>
      <c r="O16" s="12">
        <v>555</v>
      </c>
      <c r="P16" s="12">
        <v>1000</v>
      </c>
      <c r="Q16" s="31">
        <f t="shared" si="1"/>
        <v>55.500000000000007</v>
      </c>
      <c r="R16" s="31" t="s">
        <v>73</v>
      </c>
      <c r="S16" s="12" t="s">
        <v>456</v>
      </c>
    </row>
    <row r="17" spans="3:19" s="18" customFormat="1" ht="27.75" customHeight="1">
      <c r="C17" s="10">
        <v>12</v>
      </c>
      <c r="D17" s="61" t="s">
        <v>240</v>
      </c>
      <c r="E17" s="61" t="s">
        <v>140</v>
      </c>
      <c r="F17" s="59" t="s">
        <v>10</v>
      </c>
      <c r="G17" s="49" t="s">
        <v>82</v>
      </c>
      <c r="H17" s="50">
        <v>22928</v>
      </c>
      <c r="I17" s="50">
        <v>29715</v>
      </c>
      <c r="J17" s="39" t="s">
        <v>68</v>
      </c>
      <c r="K17" s="60" t="s">
        <v>18</v>
      </c>
      <c r="L17" s="55" t="s">
        <v>11</v>
      </c>
      <c r="M17" s="31">
        <f t="shared" si="0"/>
        <v>51.375000000000007</v>
      </c>
      <c r="N17" s="31" t="s">
        <v>73</v>
      </c>
      <c r="O17" s="60" t="s">
        <v>19</v>
      </c>
      <c r="P17" s="55" t="s">
        <v>13</v>
      </c>
      <c r="Q17" s="31">
        <f t="shared" si="1"/>
        <v>62.727272727272734</v>
      </c>
      <c r="R17" s="31" t="s">
        <v>71</v>
      </c>
      <c r="S17" s="61" t="s">
        <v>103</v>
      </c>
    </row>
    <row r="18" spans="3:19" s="18" customFormat="1" ht="27.75" customHeight="1">
      <c r="C18" s="41">
        <v>13</v>
      </c>
      <c r="D18" s="6" t="s">
        <v>230</v>
      </c>
      <c r="E18" s="6" t="s">
        <v>231</v>
      </c>
      <c r="F18" s="7" t="s">
        <v>10</v>
      </c>
      <c r="G18" s="24" t="s">
        <v>80</v>
      </c>
      <c r="H18" s="9">
        <v>22819</v>
      </c>
      <c r="I18" s="9">
        <v>29718</v>
      </c>
      <c r="J18" s="39" t="s">
        <v>68</v>
      </c>
      <c r="K18" s="14">
        <v>495</v>
      </c>
      <c r="L18" s="6">
        <v>900</v>
      </c>
      <c r="M18" s="31">
        <f t="shared" si="0"/>
        <v>55.000000000000007</v>
      </c>
      <c r="N18" s="31" t="s">
        <v>72</v>
      </c>
      <c r="O18" s="7">
        <v>572</v>
      </c>
      <c r="P18" s="7">
        <v>900</v>
      </c>
      <c r="Q18" s="31">
        <f t="shared" si="1"/>
        <v>63.555555555555557</v>
      </c>
      <c r="R18" s="31" t="s">
        <v>72</v>
      </c>
      <c r="S18" s="58" t="s">
        <v>455</v>
      </c>
    </row>
    <row r="19" spans="3:19" s="18" customFormat="1" ht="27.75" customHeight="1">
      <c r="C19" s="10">
        <v>14</v>
      </c>
      <c r="D19" s="12" t="s">
        <v>383</v>
      </c>
      <c r="E19" s="12" t="s">
        <v>384</v>
      </c>
      <c r="F19" s="12" t="s">
        <v>10</v>
      </c>
      <c r="G19" s="12" t="s">
        <v>60</v>
      </c>
      <c r="H19" s="74">
        <v>21976</v>
      </c>
      <c r="I19" s="74">
        <v>29718</v>
      </c>
      <c r="J19" s="39" t="s">
        <v>68</v>
      </c>
      <c r="K19" s="78">
        <v>619</v>
      </c>
      <c r="L19" s="78">
        <v>1000</v>
      </c>
      <c r="M19" s="31">
        <f t="shared" si="0"/>
        <v>61.9</v>
      </c>
      <c r="N19" s="31"/>
      <c r="O19" s="78">
        <v>585</v>
      </c>
      <c r="P19" s="78">
        <v>900</v>
      </c>
      <c r="Q19" s="31">
        <f t="shared" si="1"/>
        <v>65</v>
      </c>
      <c r="R19" s="31" t="s">
        <v>72</v>
      </c>
      <c r="S19" s="34" t="s">
        <v>455</v>
      </c>
    </row>
    <row r="20" spans="3:19" s="18" customFormat="1" ht="27.75" customHeight="1">
      <c r="C20" s="41">
        <v>15</v>
      </c>
      <c r="D20" s="6" t="s">
        <v>332</v>
      </c>
      <c r="E20" s="6" t="s">
        <v>235</v>
      </c>
      <c r="F20" s="7" t="s">
        <v>43</v>
      </c>
      <c r="G20" s="6" t="s">
        <v>96</v>
      </c>
      <c r="H20" s="9">
        <v>23012</v>
      </c>
      <c r="I20" s="9">
        <v>29727</v>
      </c>
      <c r="J20" s="39" t="s">
        <v>68</v>
      </c>
      <c r="K20" s="14">
        <v>465</v>
      </c>
      <c r="L20" s="14">
        <v>1000</v>
      </c>
      <c r="M20" s="31">
        <f t="shared" si="0"/>
        <v>46.5</v>
      </c>
      <c r="N20" s="31" t="s">
        <v>75</v>
      </c>
      <c r="O20" s="13">
        <v>639</v>
      </c>
      <c r="P20" s="13">
        <v>1100</v>
      </c>
      <c r="Q20" s="31">
        <f t="shared" si="1"/>
        <v>58.090909090909093</v>
      </c>
      <c r="R20" s="31" t="s">
        <v>71</v>
      </c>
      <c r="S20" s="34" t="s">
        <v>455</v>
      </c>
    </row>
    <row r="21" spans="3:19" s="18" customFormat="1" ht="27.75" customHeight="1">
      <c r="C21" s="10">
        <v>16</v>
      </c>
      <c r="D21" s="6" t="s">
        <v>246</v>
      </c>
      <c r="E21" s="6" t="s">
        <v>247</v>
      </c>
      <c r="F21" s="7" t="s">
        <v>10</v>
      </c>
      <c r="G21" s="24" t="s">
        <v>83</v>
      </c>
      <c r="H21" s="9">
        <v>22651</v>
      </c>
      <c r="I21" s="8">
        <v>29962</v>
      </c>
      <c r="J21" s="39" t="s">
        <v>68</v>
      </c>
      <c r="K21" s="13">
        <v>460</v>
      </c>
      <c r="L21" s="13">
        <v>1000</v>
      </c>
      <c r="M21" s="31">
        <f t="shared" si="0"/>
        <v>46</v>
      </c>
      <c r="N21" s="31" t="s">
        <v>75</v>
      </c>
      <c r="O21" s="13">
        <v>774</v>
      </c>
      <c r="P21" s="13">
        <v>1200</v>
      </c>
      <c r="Q21" s="31">
        <f t="shared" si="1"/>
        <v>64.5</v>
      </c>
      <c r="R21" s="31" t="s">
        <v>75</v>
      </c>
      <c r="S21" s="34" t="s">
        <v>455</v>
      </c>
    </row>
    <row r="22" spans="3:19" s="18" customFormat="1" ht="27.75" customHeight="1">
      <c r="C22" s="41">
        <v>17</v>
      </c>
      <c r="D22" s="49" t="s">
        <v>401</v>
      </c>
      <c r="E22" s="49" t="s">
        <v>294</v>
      </c>
      <c r="F22" s="48" t="s">
        <v>39</v>
      </c>
      <c r="G22" s="48" t="s">
        <v>89</v>
      </c>
      <c r="H22" s="50">
        <v>23289</v>
      </c>
      <c r="I22" s="50">
        <v>30009</v>
      </c>
      <c r="J22" s="39" t="s">
        <v>68</v>
      </c>
      <c r="K22" s="48">
        <v>372</v>
      </c>
      <c r="L22" s="48">
        <v>800</v>
      </c>
      <c r="M22" s="31">
        <f t="shared" si="0"/>
        <v>46.5</v>
      </c>
      <c r="N22" s="31" t="s">
        <v>73</v>
      </c>
      <c r="O22" s="48">
        <v>556</v>
      </c>
      <c r="P22" s="48">
        <v>900</v>
      </c>
      <c r="Q22" s="31">
        <f t="shared" si="1"/>
        <v>61.777777777777779</v>
      </c>
      <c r="R22" s="31" t="s">
        <v>72</v>
      </c>
      <c r="S22" s="49" t="s">
        <v>455</v>
      </c>
    </row>
    <row r="23" spans="3:19" s="18" customFormat="1" ht="27.75" customHeight="1">
      <c r="C23" s="10">
        <v>18</v>
      </c>
      <c r="D23" s="6" t="s">
        <v>320</v>
      </c>
      <c r="E23" s="6" t="s">
        <v>203</v>
      </c>
      <c r="F23" s="7" t="s">
        <v>10</v>
      </c>
      <c r="G23" s="24" t="s">
        <v>94</v>
      </c>
      <c r="H23" s="9">
        <v>23476</v>
      </c>
      <c r="I23" s="9">
        <v>30051</v>
      </c>
      <c r="J23" s="39" t="s">
        <v>68</v>
      </c>
      <c r="K23" s="13">
        <v>546</v>
      </c>
      <c r="L23" s="13">
        <v>900</v>
      </c>
      <c r="M23" s="31">
        <f t="shared" si="0"/>
        <v>60.666666666666671</v>
      </c>
      <c r="N23" s="31" t="s">
        <v>72</v>
      </c>
      <c r="O23" s="13">
        <v>475</v>
      </c>
      <c r="P23" s="13">
        <v>900</v>
      </c>
      <c r="Q23" s="31">
        <f t="shared" si="1"/>
        <v>52.777777777777779</v>
      </c>
      <c r="R23" s="31" t="s">
        <v>72</v>
      </c>
      <c r="S23" s="34" t="s">
        <v>455</v>
      </c>
    </row>
    <row r="24" spans="3:19" s="18" customFormat="1" ht="27.75" customHeight="1">
      <c r="C24" s="41">
        <v>19</v>
      </c>
      <c r="D24" s="6" t="s">
        <v>343</v>
      </c>
      <c r="E24" s="6" t="s">
        <v>209</v>
      </c>
      <c r="F24" s="7" t="s">
        <v>10</v>
      </c>
      <c r="G24" s="24" t="s">
        <v>98</v>
      </c>
      <c r="H24" s="9">
        <v>22069</v>
      </c>
      <c r="I24" s="9">
        <v>30121</v>
      </c>
      <c r="J24" s="39" t="s">
        <v>68</v>
      </c>
      <c r="K24" s="14">
        <v>360</v>
      </c>
      <c r="L24" s="14">
        <v>800</v>
      </c>
      <c r="M24" s="31">
        <f t="shared" si="0"/>
        <v>45</v>
      </c>
      <c r="N24" s="31" t="s">
        <v>73</v>
      </c>
      <c r="O24" s="13">
        <v>626</v>
      </c>
      <c r="P24" s="14">
        <v>1000</v>
      </c>
      <c r="Q24" s="31">
        <f t="shared" si="1"/>
        <v>62.6</v>
      </c>
      <c r="R24" s="31" t="s">
        <v>73</v>
      </c>
      <c r="S24" s="34" t="s">
        <v>456</v>
      </c>
    </row>
    <row r="25" spans="3:19" s="18" customFormat="1" ht="27.75" customHeight="1">
      <c r="C25" s="10">
        <v>20</v>
      </c>
      <c r="D25" s="22" t="s">
        <v>173</v>
      </c>
      <c r="E25" s="22" t="s">
        <v>301</v>
      </c>
      <c r="F25" s="11" t="s">
        <v>10</v>
      </c>
      <c r="G25" s="24" t="s">
        <v>91</v>
      </c>
      <c r="H25" s="15">
        <v>22375</v>
      </c>
      <c r="I25" s="15">
        <v>30140</v>
      </c>
      <c r="J25" s="39" t="s">
        <v>68</v>
      </c>
      <c r="K25" s="11">
        <v>463</v>
      </c>
      <c r="L25" s="11">
        <v>800</v>
      </c>
      <c r="M25" s="31">
        <f t="shared" si="0"/>
        <v>57.875</v>
      </c>
      <c r="N25" s="31" t="s">
        <v>73</v>
      </c>
      <c r="O25" s="11">
        <v>569</v>
      </c>
      <c r="P25" s="11">
        <v>1100</v>
      </c>
      <c r="Q25" s="31">
        <f t="shared" si="1"/>
        <v>51.72727272727272</v>
      </c>
      <c r="R25" s="31" t="s">
        <v>73</v>
      </c>
      <c r="S25" s="22" t="s">
        <v>456</v>
      </c>
    </row>
    <row r="26" spans="3:19" s="18" customFormat="1" ht="27.75" customHeight="1">
      <c r="C26" s="41">
        <v>21</v>
      </c>
      <c r="D26" s="6" t="s">
        <v>438</v>
      </c>
      <c r="E26" s="6" t="s">
        <v>321</v>
      </c>
      <c r="F26" s="7" t="s">
        <v>10</v>
      </c>
      <c r="G26" s="24" t="s">
        <v>94</v>
      </c>
      <c r="H26" s="9">
        <v>23597</v>
      </c>
      <c r="I26" s="9">
        <v>30179</v>
      </c>
      <c r="J26" s="39" t="s">
        <v>68</v>
      </c>
      <c r="K26" s="14">
        <v>553</v>
      </c>
      <c r="L26" s="14">
        <v>900</v>
      </c>
      <c r="M26" s="31">
        <f t="shared" si="0"/>
        <v>61.444444444444443</v>
      </c>
      <c r="N26" s="31" t="s">
        <v>72</v>
      </c>
      <c r="O26" s="13">
        <v>550</v>
      </c>
      <c r="P26" s="13">
        <v>900</v>
      </c>
      <c r="Q26" s="31">
        <f t="shared" si="1"/>
        <v>61.111111111111114</v>
      </c>
      <c r="R26" s="31" t="s">
        <v>72</v>
      </c>
      <c r="S26" s="34" t="s">
        <v>455</v>
      </c>
    </row>
    <row r="27" spans="3:19" s="18" customFormat="1" ht="27.75" customHeight="1">
      <c r="C27" s="10">
        <v>22</v>
      </c>
      <c r="D27" s="6" t="s">
        <v>347</v>
      </c>
      <c r="E27" s="6" t="s">
        <v>348</v>
      </c>
      <c r="F27" s="6" t="s">
        <v>10</v>
      </c>
      <c r="G27" s="6" t="s">
        <v>46</v>
      </c>
      <c r="H27" s="8">
        <v>23565</v>
      </c>
      <c r="I27" s="8">
        <v>30230</v>
      </c>
      <c r="J27" s="39" t="s">
        <v>68</v>
      </c>
      <c r="K27" s="14">
        <v>562</v>
      </c>
      <c r="L27" s="14">
        <v>800</v>
      </c>
      <c r="M27" s="31">
        <f t="shared" si="0"/>
        <v>70.25</v>
      </c>
      <c r="N27" s="31"/>
      <c r="O27" s="14">
        <v>469</v>
      </c>
      <c r="P27" s="14">
        <v>900</v>
      </c>
      <c r="Q27" s="31">
        <f t="shared" si="1"/>
        <v>52.111111111111107</v>
      </c>
      <c r="R27" s="31"/>
      <c r="S27" s="34" t="s">
        <v>108</v>
      </c>
    </row>
    <row r="28" spans="3:19" s="18" customFormat="1" ht="27.75" customHeight="1">
      <c r="C28" s="41">
        <v>23</v>
      </c>
      <c r="D28" s="24" t="s">
        <v>175</v>
      </c>
      <c r="E28" s="24" t="s">
        <v>416</v>
      </c>
      <c r="F28" s="24" t="s">
        <v>10</v>
      </c>
      <c r="G28" s="24" t="s">
        <v>41</v>
      </c>
      <c r="H28" s="8">
        <v>23502</v>
      </c>
      <c r="I28" s="8">
        <v>30243</v>
      </c>
      <c r="J28" s="39" t="s">
        <v>68</v>
      </c>
      <c r="K28" s="14">
        <v>515</v>
      </c>
      <c r="L28" s="14">
        <v>900</v>
      </c>
      <c r="M28" s="31">
        <f t="shared" si="0"/>
        <v>57.222222222222221</v>
      </c>
      <c r="N28" s="31" t="s">
        <v>72</v>
      </c>
      <c r="O28" s="14">
        <v>551</v>
      </c>
      <c r="P28" s="14">
        <v>900</v>
      </c>
      <c r="Q28" s="31">
        <f t="shared" si="1"/>
        <v>61.222222222222221</v>
      </c>
      <c r="R28" s="31" t="s">
        <v>72</v>
      </c>
      <c r="S28" s="34" t="s">
        <v>455</v>
      </c>
    </row>
    <row r="29" spans="3:19" s="18" customFormat="1" ht="27.75" customHeight="1">
      <c r="C29" s="10">
        <v>24</v>
      </c>
      <c r="D29" s="6" t="s">
        <v>232</v>
      </c>
      <c r="E29" s="6" t="s">
        <v>110</v>
      </c>
      <c r="F29" s="7" t="s">
        <v>10</v>
      </c>
      <c r="G29" s="6" t="s">
        <v>80</v>
      </c>
      <c r="H29" s="9">
        <v>24583</v>
      </c>
      <c r="I29" s="9">
        <v>30254</v>
      </c>
      <c r="J29" s="39" t="s">
        <v>68</v>
      </c>
      <c r="K29" s="14">
        <v>558</v>
      </c>
      <c r="L29" s="6">
        <v>900</v>
      </c>
      <c r="M29" s="31">
        <f t="shared" si="0"/>
        <v>62</v>
      </c>
      <c r="N29" s="31" t="s">
        <v>72</v>
      </c>
      <c r="O29" s="7">
        <v>522</v>
      </c>
      <c r="P29" s="7">
        <v>900</v>
      </c>
      <c r="Q29" s="31">
        <f t="shared" si="1"/>
        <v>57.999999999999993</v>
      </c>
      <c r="R29" s="31" t="s">
        <v>72</v>
      </c>
      <c r="S29" s="24" t="s">
        <v>455</v>
      </c>
    </row>
    <row r="30" spans="3:19" s="18" customFormat="1" ht="27.75" customHeight="1">
      <c r="C30" s="41">
        <v>25</v>
      </c>
      <c r="D30" s="6" t="s">
        <v>248</v>
      </c>
      <c r="E30" s="6" t="s">
        <v>162</v>
      </c>
      <c r="F30" s="7" t="s">
        <v>10</v>
      </c>
      <c r="G30" s="24" t="s">
        <v>83</v>
      </c>
      <c r="H30" s="9">
        <v>23498</v>
      </c>
      <c r="I30" s="9">
        <v>30256</v>
      </c>
      <c r="J30" s="39" t="s">
        <v>68</v>
      </c>
      <c r="K30" s="13">
        <v>558</v>
      </c>
      <c r="L30" s="13">
        <v>1000</v>
      </c>
      <c r="M30" s="31">
        <f t="shared" si="0"/>
        <v>55.800000000000004</v>
      </c>
      <c r="N30" s="31" t="s">
        <v>75</v>
      </c>
      <c r="O30" s="13">
        <v>500</v>
      </c>
      <c r="P30" s="13">
        <v>900</v>
      </c>
      <c r="Q30" s="31">
        <f t="shared" si="1"/>
        <v>55.555555555555557</v>
      </c>
      <c r="R30" s="31" t="s">
        <v>72</v>
      </c>
      <c r="S30" s="34" t="s">
        <v>455</v>
      </c>
    </row>
    <row r="31" spans="3:19" s="18" customFormat="1" ht="27.75" customHeight="1">
      <c r="C31" s="10">
        <v>26</v>
      </c>
      <c r="D31" s="12" t="s">
        <v>370</v>
      </c>
      <c r="E31" s="12" t="s">
        <v>180</v>
      </c>
      <c r="F31" s="10" t="s">
        <v>10</v>
      </c>
      <c r="G31" s="12" t="s">
        <v>101</v>
      </c>
      <c r="H31" s="15">
        <v>23298</v>
      </c>
      <c r="I31" s="15">
        <v>30256</v>
      </c>
      <c r="J31" s="39" t="s">
        <v>68</v>
      </c>
      <c r="K31" s="22">
        <v>506</v>
      </c>
      <c r="L31" s="22">
        <v>900</v>
      </c>
      <c r="M31" s="31">
        <f t="shared" si="0"/>
        <v>56.222222222222214</v>
      </c>
      <c r="N31" s="31" t="s">
        <v>75</v>
      </c>
      <c r="O31" s="11">
        <v>519</v>
      </c>
      <c r="P31" s="11">
        <v>900</v>
      </c>
      <c r="Q31" s="31">
        <f t="shared" si="1"/>
        <v>57.666666666666664</v>
      </c>
      <c r="R31" s="31" t="s">
        <v>72</v>
      </c>
      <c r="S31" s="22" t="s">
        <v>455</v>
      </c>
    </row>
    <row r="32" spans="3:19" s="18" customFormat="1" ht="27.75" customHeight="1">
      <c r="C32" s="41">
        <v>27</v>
      </c>
      <c r="D32" s="6" t="s">
        <v>167</v>
      </c>
      <c r="E32" s="6" t="s">
        <v>260</v>
      </c>
      <c r="F32" s="7" t="s">
        <v>10</v>
      </c>
      <c r="G32" s="24" t="s">
        <v>84</v>
      </c>
      <c r="H32" s="9">
        <v>22282</v>
      </c>
      <c r="I32" s="8">
        <v>30259</v>
      </c>
      <c r="J32" s="39" t="s">
        <v>68</v>
      </c>
      <c r="K32" s="14">
        <v>540</v>
      </c>
      <c r="L32" s="14">
        <v>1000</v>
      </c>
      <c r="M32" s="31">
        <f t="shared" si="0"/>
        <v>54</v>
      </c>
      <c r="N32" s="31"/>
      <c r="O32" s="13">
        <v>515</v>
      </c>
      <c r="P32" s="13">
        <v>900</v>
      </c>
      <c r="Q32" s="31">
        <f t="shared" si="1"/>
        <v>57.222222222222221</v>
      </c>
      <c r="R32" s="31"/>
      <c r="S32" s="34" t="s">
        <v>107</v>
      </c>
    </row>
    <row r="33" spans="3:19" s="18" customFormat="1" ht="27.75" customHeight="1">
      <c r="C33" s="10">
        <v>28</v>
      </c>
      <c r="D33" s="24" t="s">
        <v>282</v>
      </c>
      <c r="E33" s="24" t="s">
        <v>283</v>
      </c>
      <c r="F33" s="49" t="s">
        <v>10</v>
      </c>
      <c r="G33" s="6" t="s">
        <v>85</v>
      </c>
      <c r="H33" s="8">
        <v>23719</v>
      </c>
      <c r="I33" s="8">
        <v>30265</v>
      </c>
      <c r="J33" s="115" t="s">
        <v>461</v>
      </c>
      <c r="K33" s="116">
        <v>408</v>
      </c>
      <c r="L33" s="116">
        <v>800</v>
      </c>
      <c r="M33" s="31">
        <f>K33/L33*100</f>
        <v>51</v>
      </c>
      <c r="N33" s="31" t="s">
        <v>73</v>
      </c>
      <c r="O33" s="14">
        <v>525</v>
      </c>
      <c r="P33" s="14">
        <v>1000</v>
      </c>
      <c r="Q33" s="31">
        <f>O33/P33*100</f>
        <v>52.5</v>
      </c>
      <c r="R33" s="31" t="s">
        <v>73</v>
      </c>
      <c r="S33" s="24" t="s">
        <v>103</v>
      </c>
    </row>
    <row r="34" spans="3:19" s="18" customFormat="1" ht="27.75" customHeight="1">
      <c r="C34" s="41">
        <v>29</v>
      </c>
      <c r="D34" s="6" t="s">
        <v>50</v>
      </c>
      <c r="E34" s="6" t="s">
        <v>51</v>
      </c>
      <c r="F34" s="7" t="s">
        <v>10</v>
      </c>
      <c r="G34" s="24" t="s">
        <v>59</v>
      </c>
      <c r="H34" s="9" t="s">
        <v>52</v>
      </c>
      <c r="I34" s="8">
        <v>30272</v>
      </c>
      <c r="J34" s="39" t="s">
        <v>68</v>
      </c>
      <c r="K34" s="13">
        <v>626</v>
      </c>
      <c r="L34" s="13">
        <v>1000</v>
      </c>
      <c r="M34" s="31">
        <f t="shared" si="0"/>
        <v>62.6</v>
      </c>
      <c r="N34" s="31" t="s">
        <v>72</v>
      </c>
      <c r="O34" s="13">
        <v>547</v>
      </c>
      <c r="P34" s="13">
        <v>900</v>
      </c>
      <c r="Q34" s="31">
        <f t="shared" si="1"/>
        <v>60.777777777777771</v>
      </c>
      <c r="R34" s="31" t="s">
        <v>72</v>
      </c>
      <c r="S34" s="34" t="s">
        <v>103</v>
      </c>
    </row>
    <row r="35" spans="3:19" s="18" customFormat="1" ht="27.75" customHeight="1">
      <c r="C35" s="10">
        <v>30</v>
      </c>
      <c r="D35" s="12" t="s">
        <v>288</v>
      </c>
      <c r="E35" s="12" t="s">
        <v>205</v>
      </c>
      <c r="F35" s="10" t="s">
        <v>10</v>
      </c>
      <c r="G35" s="12" t="s">
        <v>101</v>
      </c>
      <c r="H35" s="15">
        <v>22449</v>
      </c>
      <c r="I35" s="15">
        <v>30276</v>
      </c>
      <c r="J35" s="39" t="s">
        <v>68</v>
      </c>
      <c r="K35" s="22">
        <v>511</v>
      </c>
      <c r="L35" s="22">
        <v>1000</v>
      </c>
      <c r="M35" s="31">
        <f t="shared" si="0"/>
        <v>51.1</v>
      </c>
      <c r="N35" s="31" t="s">
        <v>75</v>
      </c>
      <c r="O35" s="11">
        <v>583</v>
      </c>
      <c r="P35" s="11">
        <v>1100</v>
      </c>
      <c r="Q35" s="31">
        <f t="shared" si="1"/>
        <v>53</v>
      </c>
      <c r="R35" s="31" t="s">
        <v>71</v>
      </c>
      <c r="S35" s="22" t="s">
        <v>455</v>
      </c>
    </row>
    <row r="36" spans="3:19" s="18" customFormat="1" ht="27.75" customHeight="1">
      <c r="C36" s="41">
        <v>31</v>
      </c>
      <c r="D36" s="6" t="s">
        <v>415</v>
      </c>
      <c r="E36" s="6" t="s">
        <v>288</v>
      </c>
      <c r="F36" s="10" t="s">
        <v>37</v>
      </c>
      <c r="G36" s="7" t="s">
        <v>87</v>
      </c>
      <c r="H36" s="9">
        <v>22833</v>
      </c>
      <c r="I36" s="9">
        <v>30278</v>
      </c>
      <c r="J36" s="39" t="s">
        <v>68</v>
      </c>
      <c r="K36" s="10">
        <v>456</v>
      </c>
      <c r="L36" s="10">
        <v>800</v>
      </c>
      <c r="M36" s="31">
        <f t="shared" si="0"/>
        <v>56.999999999999993</v>
      </c>
      <c r="N36" s="31" t="s">
        <v>73</v>
      </c>
      <c r="O36" s="7">
        <v>528</v>
      </c>
      <c r="P36" s="7">
        <v>900</v>
      </c>
      <c r="Q36" s="31">
        <f t="shared" si="1"/>
        <v>58.666666666666664</v>
      </c>
      <c r="R36" s="31" t="s">
        <v>72</v>
      </c>
      <c r="S36" s="24" t="s">
        <v>455</v>
      </c>
    </row>
    <row r="37" spans="3:19" s="18" customFormat="1" ht="27.75" customHeight="1">
      <c r="C37" s="10">
        <v>32</v>
      </c>
      <c r="D37" s="6" t="s">
        <v>282</v>
      </c>
      <c r="E37" s="6" t="s">
        <v>283</v>
      </c>
      <c r="F37" s="7" t="s">
        <v>10</v>
      </c>
      <c r="G37" s="24" t="s">
        <v>85</v>
      </c>
      <c r="H37" s="9">
        <v>23719</v>
      </c>
      <c r="I37" s="15">
        <v>30280</v>
      </c>
      <c r="J37" s="39" t="s">
        <v>68</v>
      </c>
      <c r="K37" s="11">
        <v>408</v>
      </c>
      <c r="L37" s="11">
        <v>800</v>
      </c>
      <c r="M37" s="31">
        <f t="shared" si="0"/>
        <v>51</v>
      </c>
      <c r="N37" s="31" t="s">
        <v>73</v>
      </c>
      <c r="O37" s="22">
        <v>542</v>
      </c>
      <c r="P37" s="22">
        <v>1000</v>
      </c>
      <c r="Q37" s="31">
        <f t="shared" si="1"/>
        <v>54.2</v>
      </c>
      <c r="R37" s="31" t="s">
        <v>73</v>
      </c>
      <c r="S37" s="34" t="s">
        <v>455</v>
      </c>
    </row>
    <row r="38" spans="3:19" s="18" customFormat="1" ht="27.75" customHeight="1">
      <c r="C38" s="41">
        <v>33</v>
      </c>
      <c r="D38" s="12" t="s">
        <v>404</v>
      </c>
      <c r="E38" s="12" t="s">
        <v>181</v>
      </c>
      <c r="F38" s="10" t="s">
        <v>10</v>
      </c>
      <c r="G38" s="12" t="s">
        <v>101</v>
      </c>
      <c r="H38" s="15">
        <v>23074</v>
      </c>
      <c r="I38" s="15">
        <v>30375</v>
      </c>
      <c r="J38" s="39" t="s">
        <v>68</v>
      </c>
      <c r="K38" s="22">
        <v>507</v>
      </c>
      <c r="L38" s="22">
        <v>1000</v>
      </c>
      <c r="M38" s="31">
        <f t="shared" si="0"/>
        <v>50.7</v>
      </c>
      <c r="N38" s="31" t="s">
        <v>75</v>
      </c>
      <c r="O38" s="11">
        <v>1101</v>
      </c>
      <c r="P38" s="11">
        <v>1800</v>
      </c>
      <c r="Q38" s="31">
        <f t="shared" si="1"/>
        <v>61.166666666666671</v>
      </c>
      <c r="R38" s="31"/>
      <c r="S38" s="22" t="s">
        <v>109</v>
      </c>
    </row>
    <row r="39" spans="3:19" s="18" customFormat="1" ht="27.75" customHeight="1">
      <c r="C39" s="10">
        <v>34</v>
      </c>
      <c r="D39" s="6" t="s">
        <v>205</v>
      </c>
      <c r="E39" s="6" t="s">
        <v>206</v>
      </c>
      <c r="F39" s="7" t="s">
        <v>10</v>
      </c>
      <c r="G39" s="6" t="s">
        <v>96</v>
      </c>
      <c r="H39" s="9">
        <v>23478</v>
      </c>
      <c r="I39" s="9">
        <v>30391</v>
      </c>
      <c r="J39" s="39" t="s">
        <v>68</v>
      </c>
      <c r="K39" s="14">
        <v>459</v>
      </c>
      <c r="L39" s="14">
        <v>1000</v>
      </c>
      <c r="M39" s="31">
        <f t="shared" ref="M39:M70" si="2">K39/L39*100</f>
        <v>45.9</v>
      </c>
      <c r="N39" s="31" t="s">
        <v>75</v>
      </c>
      <c r="O39" s="13">
        <v>1217</v>
      </c>
      <c r="P39" s="13">
        <v>1800</v>
      </c>
      <c r="Q39" s="31">
        <f t="shared" si="1"/>
        <v>67.611111111111114</v>
      </c>
      <c r="R39" s="31" t="s">
        <v>75</v>
      </c>
      <c r="S39" s="34" t="s">
        <v>455</v>
      </c>
    </row>
    <row r="40" spans="3:19" s="18" customFormat="1" ht="27.75" customHeight="1">
      <c r="C40" s="41">
        <v>35</v>
      </c>
      <c r="D40" s="24" t="s">
        <v>433</v>
      </c>
      <c r="E40" s="24" t="s">
        <v>170</v>
      </c>
      <c r="F40" s="16" t="s">
        <v>10</v>
      </c>
      <c r="G40" s="24" t="s">
        <v>90</v>
      </c>
      <c r="H40" s="9">
        <v>22343</v>
      </c>
      <c r="I40" s="9">
        <v>30411</v>
      </c>
      <c r="J40" s="39" t="s">
        <v>68</v>
      </c>
      <c r="K40" s="14">
        <v>360</v>
      </c>
      <c r="L40" s="14">
        <v>800</v>
      </c>
      <c r="M40" s="31">
        <f t="shared" si="2"/>
        <v>45</v>
      </c>
      <c r="N40" s="31" t="s">
        <v>73</v>
      </c>
      <c r="O40" s="13">
        <v>561</v>
      </c>
      <c r="P40" s="13">
        <v>1000</v>
      </c>
      <c r="Q40" s="31">
        <f t="shared" si="1"/>
        <v>56.100000000000009</v>
      </c>
      <c r="R40" s="31" t="s">
        <v>73</v>
      </c>
      <c r="S40" s="34" t="s">
        <v>455</v>
      </c>
    </row>
    <row r="41" spans="3:19" s="18" customFormat="1" ht="27.75" customHeight="1">
      <c r="C41" s="10">
        <v>36</v>
      </c>
      <c r="D41" s="24" t="s">
        <v>295</v>
      </c>
      <c r="E41" s="6" t="s">
        <v>296</v>
      </c>
      <c r="F41" s="7" t="s">
        <v>10</v>
      </c>
      <c r="G41" s="24" t="s">
        <v>90</v>
      </c>
      <c r="H41" s="15">
        <v>23806</v>
      </c>
      <c r="I41" s="8">
        <v>30411</v>
      </c>
      <c r="J41" s="39" t="s">
        <v>68</v>
      </c>
      <c r="K41" s="13">
        <v>393</v>
      </c>
      <c r="L41" s="13">
        <v>800</v>
      </c>
      <c r="M41" s="31">
        <f t="shared" si="2"/>
        <v>49.125</v>
      </c>
      <c r="N41" s="31" t="s">
        <v>73</v>
      </c>
      <c r="O41" s="13">
        <v>576</v>
      </c>
      <c r="P41" s="13">
        <v>1000</v>
      </c>
      <c r="Q41" s="31">
        <f t="shared" si="1"/>
        <v>57.599999999999994</v>
      </c>
      <c r="R41" s="31" t="s">
        <v>73</v>
      </c>
      <c r="S41" s="24" t="s">
        <v>455</v>
      </c>
    </row>
    <row r="42" spans="3:19" s="18" customFormat="1" ht="27.75" customHeight="1">
      <c r="C42" s="41">
        <v>37</v>
      </c>
      <c r="D42" s="12" t="s">
        <v>116</v>
      </c>
      <c r="E42" s="12" t="s">
        <v>371</v>
      </c>
      <c r="F42" s="10" t="s">
        <v>10</v>
      </c>
      <c r="G42" s="12" t="s">
        <v>101</v>
      </c>
      <c r="H42" s="15">
        <v>23847</v>
      </c>
      <c r="I42" s="15">
        <v>30423</v>
      </c>
      <c r="J42" s="39" t="s">
        <v>68</v>
      </c>
      <c r="K42" s="22">
        <v>517</v>
      </c>
      <c r="L42" s="22">
        <v>1000</v>
      </c>
      <c r="M42" s="31">
        <f t="shared" si="2"/>
        <v>51.7</v>
      </c>
      <c r="N42" s="31" t="s">
        <v>75</v>
      </c>
      <c r="O42" s="11">
        <v>517</v>
      </c>
      <c r="P42" s="11">
        <v>900</v>
      </c>
      <c r="Q42" s="31">
        <f t="shared" si="1"/>
        <v>57.444444444444443</v>
      </c>
      <c r="R42" s="31" t="s">
        <v>72</v>
      </c>
      <c r="S42" s="22" t="s">
        <v>455</v>
      </c>
    </row>
    <row r="43" spans="3:19" s="18" customFormat="1" ht="27.75" customHeight="1">
      <c r="C43" s="10">
        <v>38</v>
      </c>
      <c r="D43" s="6" t="s">
        <v>434</v>
      </c>
      <c r="E43" s="6" t="s">
        <v>172</v>
      </c>
      <c r="F43" s="7" t="s">
        <v>10</v>
      </c>
      <c r="G43" s="24" t="s">
        <v>76</v>
      </c>
      <c r="H43" s="9" t="s">
        <v>40</v>
      </c>
      <c r="I43" s="8">
        <v>30447</v>
      </c>
      <c r="J43" s="39" t="s">
        <v>68</v>
      </c>
      <c r="K43" s="13">
        <v>522</v>
      </c>
      <c r="L43" s="13">
        <v>800</v>
      </c>
      <c r="M43" s="31">
        <f t="shared" si="2"/>
        <v>65.25</v>
      </c>
      <c r="N43" s="31" t="s">
        <v>72</v>
      </c>
      <c r="O43" s="13">
        <v>454</v>
      </c>
      <c r="P43" s="13">
        <v>900</v>
      </c>
      <c r="Q43" s="31">
        <f t="shared" si="1"/>
        <v>50.44444444444445</v>
      </c>
      <c r="R43" s="31" t="s">
        <v>72</v>
      </c>
      <c r="S43" s="34" t="s">
        <v>455</v>
      </c>
    </row>
    <row r="44" spans="3:19" s="18" customFormat="1" ht="27.75" customHeight="1">
      <c r="C44" s="41">
        <v>39</v>
      </c>
      <c r="D44" s="12" t="s">
        <v>385</v>
      </c>
      <c r="E44" s="12" t="s">
        <v>152</v>
      </c>
      <c r="F44" s="12" t="s">
        <v>10</v>
      </c>
      <c r="G44" s="12" t="s">
        <v>60</v>
      </c>
      <c r="H44" s="74">
        <v>22064</v>
      </c>
      <c r="I44" s="74">
        <v>30460</v>
      </c>
      <c r="J44" s="39" t="s">
        <v>68</v>
      </c>
      <c r="K44" s="78">
        <v>363</v>
      </c>
      <c r="L44" s="78">
        <v>800</v>
      </c>
      <c r="M44" s="31">
        <f t="shared" si="2"/>
        <v>45.375</v>
      </c>
      <c r="N44" s="31" t="s">
        <v>72</v>
      </c>
      <c r="O44" s="78">
        <v>500</v>
      </c>
      <c r="P44" s="78">
        <v>900</v>
      </c>
      <c r="Q44" s="31">
        <f t="shared" si="1"/>
        <v>55.555555555555557</v>
      </c>
      <c r="R44" s="31" t="s">
        <v>72</v>
      </c>
      <c r="S44" s="34" t="s">
        <v>455</v>
      </c>
    </row>
    <row r="45" spans="3:19" s="18" customFormat="1" ht="27.75" customHeight="1">
      <c r="C45" s="10">
        <v>40</v>
      </c>
      <c r="D45" s="22" t="s">
        <v>302</v>
      </c>
      <c r="E45" s="22" t="s">
        <v>303</v>
      </c>
      <c r="F45" s="11" t="s">
        <v>10</v>
      </c>
      <c r="G45" s="24" t="s">
        <v>91</v>
      </c>
      <c r="H45" s="15">
        <v>22851</v>
      </c>
      <c r="I45" s="15">
        <v>30479</v>
      </c>
      <c r="J45" s="39" t="s">
        <v>68</v>
      </c>
      <c r="K45" s="11">
        <v>570</v>
      </c>
      <c r="L45" s="11">
        <v>900</v>
      </c>
      <c r="M45" s="31">
        <f t="shared" si="2"/>
        <v>63.333333333333329</v>
      </c>
      <c r="N45" s="31" t="s">
        <v>72</v>
      </c>
      <c r="O45" s="11">
        <v>518</v>
      </c>
      <c r="P45" s="11">
        <v>900</v>
      </c>
      <c r="Q45" s="31">
        <f t="shared" si="1"/>
        <v>57.555555555555557</v>
      </c>
      <c r="R45" s="31" t="s">
        <v>72</v>
      </c>
      <c r="S45" s="22" t="s">
        <v>455</v>
      </c>
    </row>
    <row r="46" spans="3:19" s="18" customFormat="1" ht="27.75" customHeight="1">
      <c r="C46" s="41">
        <v>41</v>
      </c>
      <c r="D46" s="6" t="s">
        <v>233</v>
      </c>
      <c r="E46" s="6" t="s">
        <v>234</v>
      </c>
      <c r="F46" s="7" t="s">
        <v>10</v>
      </c>
      <c r="G46" s="6" t="s">
        <v>80</v>
      </c>
      <c r="H46" s="63">
        <v>23012</v>
      </c>
      <c r="I46" s="63">
        <v>30586</v>
      </c>
      <c r="J46" s="39" t="s">
        <v>68</v>
      </c>
      <c r="K46" s="64">
        <v>497</v>
      </c>
      <c r="L46" s="100">
        <v>900</v>
      </c>
      <c r="M46" s="31">
        <f t="shared" si="2"/>
        <v>55.222222222222214</v>
      </c>
      <c r="N46" s="31" t="s">
        <v>72</v>
      </c>
      <c r="O46" s="7">
        <v>496</v>
      </c>
      <c r="P46" s="7">
        <v>900</v>
      </c>
      <c r="Q46" s="31">
        <f t="shared" si="1"/>
        <v>55.111111111111114</v>
      </c>
      <c r="R46" s="31" t="s">
        <v>72</v>
      </c>
      <c r="S46" s="24" t="s">
        <v>455</v>
      </c>
    </row>
    <row r="47" spans="3:19" s="18" customFormat="1" ht="27.75" customHeight="1">
      <c r="C47" s="10">
        <v>42</v>
      </c>
      <c r="D47" s="6" t="s">
        <v>420</v>
      </c>
      <c r="E47" s="6" t="s">
        <v>342</v>
      </c>
      <c r="F47" s="7" t="s">
        <v>10</v>
      </c>
      <c r="G47" s="24" t="s">
        <v>97</v>
      </c>
      <c r="H47" s="63">
        <v>24838</v>
      </c>
      <c r="I47" s="65">
        <v>30607</v>
      </c>
      <c r="J47" s="39" t="s">
        <v>68</v>
      </c>
      <c r="K47" s="66">
        <v>360</v>
      </c>
      <c r="L47" s="66">
        <v>800</v>
      </c>
      <c r="M47" s="31">
        <f t="shared" si="2"/>
        <v>45</v>
      </c>
      <c r="N47" s="31" t="s">
        <v>73</v>
      </c>
      <c r="O47" s="13">
        <v>607</v>
      </c>
      <c r="P47" s="13">
        <v>900</v>
      </c>
      <c r="Q47" s="31">
        <f t="shared" si="1"/>
        <v>67.444444444444443</v>
      </c>
      <c r="R47" s="31" t="s">
        <v>72</v>
      </c>
      <c r="S47" s="34" t="s">
        <v>106</v>
      </c>
    </row>
    <row r="48" spans="3:19" s="18" customFormat="1" ht="27.75" customHeight="1">
      <c r="C48" s="41">
        <v>43</v>
      </c>
      <c r="D48" s="6" t="s">
        <v>249</v>
      </c>
      <c r="E48" s="6" t="s">
        <v>219</v>
      </c>
      <c r="F48" s="7" t="s">
        <v>10</v>
      </c>
      <c r="G48" s="24" t="s">
        <v>83</v>
      </c>
      <c r="H48" s="63">
        <v>23378</v>
      </c>
      <c r="I48" s="63">
        <v>30679</v>
      </c>
      <c r="J48" s="39" t="s">
        <v>68</v>
      </c>
      <c r="K48" s="66">
        <v>519</v>
      </c>
      <c r="L48" s="66">
        <v>1000</v>
      </c>
      <c r="M48" s="31">
        <f t="shared" si="2"/>
        <v>51.9</v>
      </c>
      <c r="N48" s="31" t="s">
        <v>75</v>
      </c>
      <c r="O48" s="13">
        <v>761</v>
      </c>
      <c r="P48" s="13">
        <v>1200</v>
      </c>
      <c r="Q48" s="31">
        <f t="shared" si="1"/>
        <v>63.416666666666664</v>
      </c>
      <c r="R48" s="31" t="s">
        <v>75</v>
      </c>
      <c r="S48" s="34" t="s">
        <v>455</v>
      </c>
    </row>
    <row r="49" spans="2:19" s="18" customFormat="1" ht="27.75" customHeight="1">
      <c r="C49" s="10">
        <v>44</v>
      </c>
      <c r="D49" s="6" t="s">
        <v>402</v>
      </c>
      <c r="E49" s="6" t="s">
        <v>131</v>
      </c>
      <c r="F49" s="7" t="s">
        <v>10</v>
      </c>
      <c r="G49" s="6" t="s">
        <v>96</v>
      </c>
      <c r="H49" s="9">
        <v>23783</v>
      </c>
      <c r="I49" s="9">
        <v>30679</v>
      </c>
      <c r="J49" s="39" t="s">
        <v>68</v>
      </c>
      <c r="K49" s="14">
        <v>499</v>
      </c>
      <c r="L49" s="14">
        <v>1000</v>
      </c>
      <c r="M49" s="31">
        <f t="shared" si="2"/>
        <v>49.9</v>
      </c>
      <c r="N49" s="31" t="s">
        <v>75</v>
      </c>
      <c r="O49" s="13">
        <v>495</v>
      </c>
      <c r="P49" s="13">
        <v>900</v>
      </c>
      <c r="Q49" s="31">
        <f t="shared" si="1"/>
        <v>55.000000000000007</v>
      </c>
      <c r="R49" s="31" t="s">
        <v>72</v>
      </c>
      <c r="S49" s="24" t="s">
        <v>455</v>
      </c>
    </row>
    <row r="50" spans="2:19" s="18" customFormat="1" ht="27.75" customHeight="1">
      <c r="C50" s="41">
        <v>45</v>
      </c>
      <c r="D50" s="99" t="s">
        <v>333</v>
      </c>
      <c r="E50" s="99" t="s">
        <v>403</v>
      </c>
      <c r="F50" s="100" t="s">
        <v>10</v>
      </c>
      <c r="G50" s="99" t="s">
        <v>96</v>
      </c>
      <c r="H50" s="63" t="s">
        <v>44</v>
      </c>
      <c r="I50" s="63">
        <v>30679</v>
      </c>
      <c r="J50" s="39" t="s">
        <v>68</v>
      </c>
      <c r="K50" s="64">
        <v>475</v>
      </c>
      <c r="L50" s="64">
        <v>1000</v>
      </c>
      <c r="M50" s="31">
        <f t="shared" si="2"/>
        <v>47.5</v>
      </c>
      <c r="N50" s="67" t="s">
        <v>75</v>
      </c>
      <c r="O50" s="66">
        <v>689</v>
      </c>
      <c r="P50" s="66">
        <v>1200</v>
      </c>
      <c r="Q50" s="31">
        <f t="shared" si="1"/>
        <v>57.416666666666671</v>
      </c>
      <c r="R50" s="31" t="s">
        <v>75</v>
      </c>
      <c r="S50" s="24" t="s">
        <v>455</v>
      </c>
    </row>
    <row r="51" spans="2:19" s="18" customFormat="1" ht="27.75" customHeight="1">
      <c r="C51" s="10">
        <v>46</v>
      </c>
      <c r="D51" s="12" t="s">
        <v>452</v>
      </c>
      <c r="E51" s="12" t="s">
        <v>372</v>
      </c>
      <c r="F51" s="10" t="s">
        <v>10</v>
      </c>
      <c r="G51" s="12" t="s">
        <v>101</v>
      </c>
      <c r="H51" s="15">
        <v>23421</v>
      </c>
      <c r="I51" s="15">
        <v>30679</v>
      </c>
      <c r="J51" s="39" t="s">
        <v>68</v>
      </c>
      <c r="K51" s="22">
        <v>513</v>
      </c>
      <c r="L51" s="22">
        <v>1000</v>
      </c>
      <c r="M51" s="31">
        <f t="shared" si="2"/>
        <v>51.300000000000004</v>
      </c>
      <c r="N51" s="31" t="s">
        <v>75</v>
      </c>
      <c r="O51" s="11">
        <v>505</v>
      </c>
      <c r="P51" s="11">
        <v>900</v>
      </c>
      <c r="Q51" s="31">
        <f t="shared" si="1"/>
        <v>56.111111111111114</v>
      </c>
      <c r="R51" s="31" t="s">
        <v>72</v>
      </c>
      <c r="S51" s="22" t="s">
        <v>455</v>
      </c>
    </row>
    <row r="52" spans="2:19" s="18" customFormat="1" ht="27.75" customHeight="1">
      <c r="C52" s="41">
        <v>47</v>
      </c>
      <c r="D52" s="12" t="s">
        <v>374</v>
      </c>
      <c r="E52" s="12" t="s">
        <v>375</v>
      </c>
      <c r="F52" s="10" t="s">
        <v>10</v>
      </c>
      <c r="G52" s="12" t="s">
        <v>101</v>
      </c>
      <c r="H52" s="15">
        <v>23682</v>
      </c>
      <c r="I52" s="15">
        <v>30679</v>
      </c>
      <c r="J52" s="39" t="s">
        <v>68</v>
      </c>
      <c r="K52" s="22">
        <v>503</v>
      </c>
      <c r="L52" s="22">
        <v>1000</v>
      </c>
      <c r="M52" s="31">
        <f t="shared" si="2"/>
        <v>50.3</v>
      </c>
      <c r="N52" s="31"/>
      <c r="O52" s="11">
        <v>602</v>
      </c>
      <c r="P52" s="11">
        <v>1000</v>
      </c>
      <c r="Q52" s="31">
        <f t="shared" si="1"/>
        <v>60.199999999999996</v>
      </c>
      <c r="R52" s="31" t="s">
        <v>73</v>
      </c>
      <c r="S52" s="22" t="s">
        <v>107</v>
      </c>
    </row>
    <row r="53" spans="2:19" s="17" customFormat="1" ht="27.75" customHeight="1">
      <c r="B53" s="18"/>
      <c r="C53" s="10">
        <v>48</v>
      </c>
      <c r="D53" s="12" t="s">
        <v>182</v>
      </c>
      <c r="E53" s="12" t="s">
        <v>137</v>
      </c>
      <c r="F53" s="10" t="s">
        <v>10</v>
      </c>
      <c r="G53" s="12" t="s">
        <v>101</v>
      </c>
      <c r="H53" s="15">
        <v>23743</v>
      </c>
      <c r="I53" s="15">
        <v>30679</v>
      </c>
      <c r="J53" s="39" t="s">
        <v>68</v>
      </c>
      <c r="K53" s="22">
        <v>548</v>
      </c>
      <c r="L53" s="22">
        <v>1000</v>
      </c>
      <c r="M53" s="31">
        <f t="shared" si="2"/>
        <v>54.800000000000004</v>
      </c>
      <c r="N53" s="31" t="s">
        <v>75</v>
      </c>
      <c r="O53" s="11">
        <v>519</v>
      </c>
      <c r="P53" s="11">
        <v>900</v>
      </c>
      <c r="Q53" s="31">
        <f t="shared" si="1"/>
        <v>57.666666666666664</v>
      </c>
      <c r="R53" s="31" t="s">
        <v>72</v>
      </c>
      <c r="S53" s="22" t="s">
        <v>455</v>
      </c>
    </row>
    <row r="54" spans="2:19" s="18" customFormat="1" ht="27.75" customHeight="1">
      <c r="C54" s="41">
        <v>49</v>
      </c>
      <c r="D54" s="6" t="s">
        <v>250</v>
      </c>
      <c r="E54" s="6" t="s">
        <v>120</v>
      </c>
      <c r="F54" s="7" t="s">
        <v>10</v>
      </c>
      <c r="G54" s="24" t="s">
        <v>83</v>
      </c>
      <c r="H54" s="9" t="s">
        <v>28</v>
      </c>
      <c r="I54" s="9">
        <v>30680</v>
      </c>
      <c r="J54" s="39" t="s">
        <v>68</v>
      </c>
      <c r="K54" s="13">
        <v>554</v>
      </c>
      <c r="L54" s="13">
        <v>900</v>
      </c>
      <c r="M54" s="31">
        <f t="shared" si="2"/>
        <v>61.55555555555555</v>
      </c>
      <c r="N54" s="31" t="s">
        <v>72</v>
      </c>
      <c r="O54" s="13">
        <v>613</v>
      </c>
      <c r="P54" s="13">
        <v>900</v>
      </c>
      <c r="Q54" s="31">
        <f t="shared" si="1"/>
        <v>68.111111111111114</v>
      </c>
      <c r="R54" s="31" t="s">
        <v>72</v>
      </c>
      <c r="S54" s="34" t="s">
        <v>455</v>
      </c>
    </row>
    <row r="55" spans="2:19" s="17" customFormat="1" ht="27.75" customHeight="1">
      <c r="B55" s="18"/>
      <c r="C55" s="10">
        <v>50</v>
      </c>
      <c r="D55" s="6" t="s">
        <v>53</v>
      </c>
      <c r="E55" s="6" t="s">
        <v>54</v>
      </c>
      <c r="F55" s="7" t="s">
        <v>10</v>
      </c>
      <c r="G55" s="24" t="s">
        <v>59</v>
      </c>
      <c r="H55" s="9">
        <v>23012</v>
      </c>
      <c r="I55" s="9">
        <v>30681</v>
      </c>
      <c r="J55" s="39" t="s">
        <v>68</v>
      </c>
      <c r="K55" s="14">
        <v>536</v>
      </c>
      <c r="L55" s="14">
        <v>900</v>
      </c>
      <c r="M55" s="31">
        <f t="shared" si="2"/>
        <v>59.55555555555555</v>
      </c>
      <c r="N55" s="31" t="s">
        <v>72</v>
      </c>
      <c r="O55" s="13">
        <v>562</v>
      </c>
      <c r="P55" s="13">
        <v>900</v>
      </c>
      <c r="Q55" s="31">
        <f t="shared" si="1"/>
        <v>62.44444444444445</v>
      </c>
      <c r="R55" s="31" t="s">
        <v>72</v>
      </c>
      <c r="S55" s="34" t="s">
        <v>103</v>
      </c>
    </row>
    <row r="56" spans="2:19" s="18" customFormat="1" ht="27.75" customHeight="1">
      <c r="C56" s="41">
        <v>51</v>
      </c>
      <c r="D56" s="12" t="s">
        <v>245</v>
      </c>
      <c r="E56" s="12" t="s">
        <v>373</v>
      </c>
      <c r="F56" s="10" t="s">
        <v>10</v>
      </c>
      <c r="G56" s="12" t="s">
        <v>101</v>
      </c>
      <c r="H56" s="15">
        <v>23660</v>
      </c>
      <c r="I56" s="15">
        <v>30682</v>
      </c>
      <c r="J56" s="39" t="s">
        <v>68</v>
      </c>
      <c r="K56" s="22">
        <v>463</v>
      </c>
      <c r="L56" s="22">
        <v>1000</v>
      </c>
      <c r="M56" s="31">
        <f t="shared" si="2"/>
        <v>46.300000000000004</v>
      </c>
      <c r="N56" s="31" t="s">
        <v>75</v>
      </c>
      <c r="O56" s="11">
        <v>719</v>
      </c>
      <c r="P56" s="11">
        <v>1200</v>
      </c>
      <c r="Q56" s="31">
        <f t="shared" si="1"/>
        <v>59.916666666666664</v>
      </c>
      <c r="R56" s="31" t="s">
        <v>75</v>
      </c>
      <c r="S56" s="22" t="s">
        <v>456</v>
      </c>
    </row>
    <row r="57" spans="2:19" s="18" customFormat="1" ht="27.75" customHeight="1">
      <c r="C57" s="10">
        <v>52</v>
      </c>
      <c r="D57" s="6" t="s">
        <v>439</v>
      </c>
      <c r="E57" s="6" t="s">
        <v>322</v>
      </c>
      <c r="F57" s="7" t="s">
        <v>10</v>
      </c>
      <c r="G57" s="24" t="s">
        <v>95</v>
      </c>
      <c r="H57" s="9" t="s">
        <v>42</v>
      </c>
      <c r="I57" s="8">
        <v>30740</v>
      </c>
      <c r="J57" s="39" t="s">
        <v>68</v>
      </c>
      <c r="K57" s="13">
        <v>533</v>
      </c>
      <c r="L57" s="13">
        <v>900</v>
      </c>
      <c r="M57" s="31">
        <f t="shared" si="2"/>
        <v>59.222222222222221</v>
      </c>
      <c r="N57" s="31" t="s">
        <v>72</v>
      </c>
      <c r="O57" s="13">
        <v>565</v>
      </c>
      <c r="P57" s="13">
        <v>900</v>
      </c>
      <c r="Q57" s="31">
        <f t="shared" si="1"/>
        <v>62.777777777777779</v>
      </c>
      <c r="R57" s="31" t="s">
        <v>72</v>
      </c>
      <c r="S57" s="34" t="s">
        <v>455</v>
      </c>
    </row>
    <row r="58" spans="2:19" s="18" customFormat="1" ht="27.75" customHeight="1">
      <c r="C58" s="41">
        <v>53</v>
      </c>
      <c r="D58" s="12" t="s">
        <v>376</v>
      </c>
      <c r="E58" s="12" t="s">
        <v>240</v>
      </c>
      <c r="F58" s="15" t="s">
        <v>10</v>
      </c>
      <c r="G58" s="10" t="s">
        <v>101</v>
      </c>
      <c r="H58" s="15">
        <v>23743</v>
      </c>
      <c r="I58" s="74">
        <v>30765</v>
      </c>
      <c r="J58" s="39" t="s">
        <v>68</v>
      </c>
      <c r="K58" s="22">
        <v>484</v>
      </c>
      <c r="L58" s="22">
        <v>1000</v>
      </c>
      <c r="M58" s="31">
        <f t="shared" si="2"/>
        <v>48.4</v>
      </c>
      <c r="N58" s="31" t="s">
        <v>75</v>
      </c>
      <c r="O58" s="11">
        <v>503</v>
      </c>
      <c r="P58" s="77">
        <v>900</v>
      </c>
      <c r="Q58" s="31">
        <f t="shared" si="1"/>
        <v>55.888888888888886</v>
      </c>
      <c r="R58" s="31" t="s">
        <v>72</v>
      </c>
      <c r="S58" s="12" t="s">
        <v>455</v>
      </c>
    </row>
    <row r="59" spans="2:19" s="18" customFormat="1" ht="27.75" customHeight="1">
      <c r="C59" s="10">
        <v>54</v>
      </c>
      <c r="D59" s="49" t="s">
        <v>241</v>
      </c>
      <c r="E59" s="49" t="s">
        <v>218</v>
      </c>
      <c r="F59" s="48" t="s">
        <v>10</v>
      </c>
      <c r="G59" s="49" t="s">
        <v>82</v>
      </c>
      <c r="H59" s="50">
        <v>23377</v>
      </c>
      <c r="I59" s="51">
        <v>30780</v>
      </c>
      <c r="J59" s="39" t="s">
        <v>68</v>
      </c>
      <c r="K59" s="52" t="s">
        <v>21</v>
      </c>
      <c r="L59" s="53" t="s">
        <v>15</v>
      </c>
      <c r="M59" s="31">
        <f t="shared" si="2"/>
        <v>62.5</v>
      </c>
      <c r="N59" s="31" t="s">
        <v>72</v>
      </c>
      <c r="O59" s="52" t="s">
        <v>17</v>
      </c>
      <c r="P59" s="53" t="s">
        <v>12</v>
      </c>
      <c r="Q59" s="31">
        <f t="shared" si="1"/>
        <v>65.333333333333329</v>
      </c>
      <c r="R59" s="31" t="s">
        <v>72</v>
      </c>
      <c r="S59" s="49" t="s">
        <v>455</v>
      </c>
    </row>
    <row r="60" spans="2:19" s="18" customFormat="1" ht="27.75" customHeight="1">
      <c r="C60" s="41">
        <v>55</v>
      </c>
      <c r="D60" s="49" t="s">
        <v>412</v>
      </c>
      <c r="E60" s="49" t="s">
        <v>158</v>
      </c>
      <c r="F60" s="48" t="s">
        <v>10</v>
      </c>
      <c r="G60" s="49" t="s">
        <v>82</v>
      </c>
      <c r="H60" s="50" t="s">
        <v>22</v>
      </c>
      <c r="I60" s="50">
        <v>30817</v>
      </c>
      <c r="J60" s="39" t="s">
        <v>68</v>
      </c>
      <c r="K60" s="54" t="s">
        <v>23</v>
      </c>
      <c r="L60" s="53" t="s">
        <v>11</v>
      </c>
      <c r="M60" s="31">
        <f t="shared" si="2"/>
        <v>45.5</v>
      </c>
      <c r="N60" s="31" t="s">
        <v>73</v>
      </c>
      <c r="O60" s="52" t="s">
        <v>24</v>
      </c>
      <c r="P60" s="55" t="s">
        <v>15</v>
      </c>
      <c r="Q60" s="31">
        <f t="shared" si="1"/>
        <v>48.3</v>
      </c>
      <c r="R60" s="31"/>
      <c r="S60" s="49" t="s">
        <v>104</v>
      </c>
    </row>
    <row r="61" spans="2:19" s="18" customFormat="1" ht="27.75" customHeight="1">
      <c r="C61" s="10">
        <v>56</v>
      </c>
      <c r="D61" s="6" t="s">
        <v>425</v>
      </c>
      <c r="E61" s="6" t="s">
        <v>251</v>
      </c>
      <c r="F61" s="7" t="s">
        <v>10</v>
      </c>
      <c r="G61" s="6" t="s">
        <v>83</v>
      </c>
      <c r="H61" s="9">
        <v>24594</v>
      </c>
      <c r="I61" s="8">
        <v>30817</v>
      </c>
      <c r="J61" s="39" t="s">
        <v>68</v>
      </c>
      <c r="K61" s="13">
        <v>535</v>
      </c>
      <c r="L61" s="13">
        <v>1000</v>
      </c>
      <c r="M61" s="31">
        <f t="shared" si="2"/>
        <v>53.5</v>
      </c>
      <c r="N61" s="31" t="s">
        <v>75</v>
      </c>
      <c r="O61" s="13">
        <v>375</v>
      </c>
      <c r="P61" s="13">
        <v>800</v>
      </c>
      <c r="Q61" s="31">
        <f t="shared" si="1"/>
        <v>46.875</v>
      </c>
      <c r="R61" s="31" t="s">
        <v>73</v>
      </c>
      <c r="S61" s="34" t="s">
        <v>455</v>
      </c>
    </row>
    <row r="62" spans="2:19" s="18" customFormat="1" ht="27.75" customHeight="1">
      <c r="C62" s="41">
        <v>57</v>
      </c>
      <c r="D62" s="22" t="s">
        <v>303</v>
      </c>
      <c r="E62" s="22" t="s">
        <v>202</v>
      </c>
      <c r="F62" s="11" t="s">
        <v>10</v>
      </c>
      <c r="G62" s="24" t="s">
        <v>91</v>
      </c>
      <c r="H62" s="15">
        <v>21536</v>
      </c>
      <c r="I62" s="15">
        <v>30835</v>
      </c>
      <c r="J62" s="39" t="s">
        <v>68</v>
      </c>
      <c r="K62" s="11">
        <v>576</v>
      </c>
      <c r="L62" s="11">
        <v>900</v>
      </c>
      <c r="M62" s="31">
        <f t="shared" si="2"/>
        <v>64</v>
      </c>
      <c r="N62" s="31" t="s">
        <v>72</v>
      </c>
      <c r="O62" s="11">
        <v>566</v>
      </c>
      <c r="P62" s="11">
        <v>900</v>
      </c>
      <c r="Q62" s="31">
        <f t="shared" si="1"/>
        <v>62.888888888888893</v>
      </c>
      <c r="R62" s="31" t="s">
        <v>72</v>
      </c>
      <c r="S62" s="22" t="s">
        <v>455</v>
      </c>
    </row>
    <row r="63" spans="2:19" s="18" customFormat="1" ht="27.75" customHeight="1">
      <c r="C63" s="10">
        <v>58</v>
      </c>
      <c r="D63" s="6" t="s">
        <v>128</v>
      </c>
      <c r="E63" s="6" t="s">
        <v>418</v>
      </c>
      <c r="F63" s="7" t="s">
        <v>10</v>
      </c>
      <c r="G63" s="24" t="s">
        <v>94</v>
      </c>
      <c r="H63" s="9">
        <v>23744</v>
      </c>
      <c r="I63" s="9">
        <v>30873</v>
      </c>
      <c r="J63" s="39" t="s">
        <v>68</v>
      </c>
      <c r="K63" s="14">
        <v>496</v>
      </c>
      <c r="L63" s="14">
        <v>900</v>
      </c>
      <c r="M63" s="31">
        <f t="shared" si="2"/>
        <v>55.111111111111114</v>
      </c>
      <c r="N63" s="31" t="s">
        <v>72</v>
      </c>
      <c r="O63" s="13">
        <v>464</v>
      </c>
      <c r="P63" s="23">
        <v>900</v>
      </c>
      <c r="Q63" s="31">
        <f t="shared" si="1"/>
        <v>51.555555555555557</v>
      </c>
      <c r="R63" s="68" t="s">
        <v>72</v>
      </c>
      <c r="S63" s="84" t="s">
        <v>455</v>
      </c>
    </row>
    <row r="64" spans="2:19" s="18" customFormat="1" ht="27.75" customHeight="1">
      <c r="C64" s="41">
        <v>59</v>
      </c>
      <c r="D64" s="22" t="s">
        <v>304</v>
      </c>
      <c r="E64" s="22" t="s">
        <v>301</v>
      </c>
      <c r="F64" s="11" t="s">
        <v>10</v>
      </c>
      <c r="G64" s="24" t="s">
        <v>91</v>
      </c>
      <c r="H64" s="15">
        <v>23957</v>
      </c>
      <c r="I64" s="15">
        <v>30914</v>
      </c>
      <c r="J64" s="39" t="s">
        <v>68</v>
      </c>
      <c r="K64" s="11">
        <v>558</v>
      </c>
      <c r="L64" s="11">
        <v>900</v>
      </c>
      <c r="M64" s="31">
        <f t="shared" si="2"/>
        <v>62</v>
      </c>
      <c r="N64" s="31" t="s">
        <v>72</v>
      </c>
      <c r="O64" s="11">
        <v>544</v>
      </c>
      <c r="P64" s="11">
        <v>900</v>
      </c>
      <c r="Q64" s="31">
        <f t="shared" si="1"/>
        <v>60.444444444444443</v>
      </c>
      <c r="R64" s="69" t="s">
        <v>72</v>
      </c>
      <c r="S64" s="85" t="s">
        <v>455</v>
      </c>
    </row>
    <row r="65" spans="3:19" s="18" customFormat="1" ht="27.75" customHeight="1">
      <c r="C65" s="10">
        <v>60</v>
      </c>
      <c r="D65" s="6" t="s">
        <v>191</v>
      </c>
      <c r="E65" s="6" t="s">
        <v>244</v>
      </c>
      <c r="F65" s="7" t="s">
        <v>10</v>
      </c>
      <c r="G65" s="10" t="s">
        <v>27</v>
      </c>
      <c r="H65" s="9">
        <v>24268</v>
      </c>
      <c r="I65" s="9">
        <v>30956</v>
      </c>
      <c r="J65" s="39" t="s">
        <v>68</v>
      </c>
      <c r="K65" s="7">
        <v>385</v>
      </c>
      <c r="L65" s="7">
        <v>800</v>
      </c>
      <c r="M65" s="31">
        <f t="shared" si="2"/>
        <v>48.125</v>
      </c>
      <c r="N65" s="31" t="s">
        <v>73</v>
      </c>
      <c r="O65" s="62">
        <v>559</v>
      </c>
      <c r="P65" s="81">
        <v>900</v>
      </c>
      <c r="Q65" s="31">
        <f t="shared" si="1"/>
        <v>62.111111111111107</v>
      </c>
      <c r="R65" s="69" t="s">
        <v>72</v>
      </c>
      <c r="S65" s="82" t="s">
        <v>455</v>
      </c>
    </row>
    <row r="66" spans="3:19" s="18" customFormat="1" ht="27.75" customHeight="1">
      <c r="C66" s="41">
        <v>61</v>
      </c>
      <c r="D66" s="49" t="s">
        <v>141</v>
      </c>
      <c r="E66" s="49" t="s">
        <v>119</v>
      </c>
      <c r="F66" s="48" t="s">
        <v>10</v>
      </c>
      <c r="G66" s="49" t="s">
        <v>82</v>
      </c>
      <c r="H66" s="50">
        <v>24841</v>
      </c>
      <c r="I66" s="50">
        <v>31054</v>
      </c>
      <c r="J66" s="39" t="s">
        <v>68</v>
      </c>
      <c r="K66" s="48">
        <v>467</v>
      </c>
      <c r="L66" s="55" t="s">
        <v>15</v>
      </c>
      <c r="M66" s="31">
        <f t="shared" si="2"/>
        <v>46.7</v>
      </c>
      <c r="N66" s="31" t="s">
        <v>75</v>
      </c>
      <c r="O66" s="52" t="s">
        <v>20</v>
      </c>
      <c r="P66" s="102" t="s">
        <v>14</v>
      </c>
      <c r="Q66" s="31">
        <f t="shared" si="1"/>
        <v>66.25</v>
      </c>
      <c r="R66" s="69" t="s">
        <v>75</v>
      </c>
      <c r="S66" s="104" t="s">
        <v>456</v>
      </c>
    </row>
    <row r="67" spans="3:19" s="18" customFormat="1" ht="27.75" customHeight="1">
      <c r="C67" s="10">
        <v>62</v>
      </c>
      <c r="D67" s="22" t="s">
        <v>125</v>
      </c>
      <c r="E67" s="22" t="s">
        <v>195</v>
      </c>
      <c r="F67" s="11" t="s">
        <v>10</v>
      </c>
      <c r="G67" s="24" t="s">
        <v>91</v>
      </c>
      <c r="H67" s="15">
        <v>23013</v>
      </c>
      <c r="I67" s="103">
        <v>31054</v>
      </c>
      <c r="J67" s="39" t="s">
        <v>68</v>
      </c>
      <c r="K67" s="11">
        <v>480</v>
      </c>
      <c r="L67" s="11">
        <v>900</v>
      </c>
      <c r="M67" s="31">
        <f t="shared" si="2"/>
        <v>53.333333333333336</v>
      </c>
      <c r="N67" s="31" t="s">
        <v>72</v>
      </c>
      <c r="O67" s="11">
        <v>589</v>
      </c>
      <c r="P67" s="11">
        <v>900</v>
      </c>
      <c r="Q67" s="31">
        <f t="shared" si="1"/>
        <v>65.444444444444443</v>
      </c>
      <c r="R67" s="31" t="s">
        <v>72</v>
      </c>
      <c r="S67" s="22" t="s">
        <v>455</v>
      </c>
    </row>
    <row r="68" spans="3:19" s="18" customFormat="1" ht="27.75" customHeight="1">
      <c r="C68" s="41">
        <v>63</v>
      </c>
      <c r="D68" s="24" t="s">
        <v>308</v>
      </c>
      <c r="E68" s="24" t="s">
        <v>309</v>
      </c>
      <c r="F68" s="24" t="s">
        <v>10</v>
      </c>
      <c r="G68" s="24" t="s">
        <v>41</v>
      </c>
      <c r="H68" s="8">
        <v>23990</v>
      </c>
      <c r="I68" s="70">
        <v>31066</v>
      </c>
      <c r="J68" s="39" t="s">
        <v>68</v>
      </c>
      <c r="K68" s="14">
        <v>365</v>
      </c>
      <c r="L68" s="14">
        <v>800</v>
      </c>
      <c r="M68" s="31">
        <f t="shared" si="2"/>
        <v>45.625</v>
      </c>
      <c r="N68" s="31" t="s">
        <v>73</v>
      </c>
      <c r="O68" s="14">
        <v>569</v>
      </c>
      <c r="P68" s="14">
        <v>1000</v>
      </c>
      <c r="Q68" s="31">
        <f t="shared" si="1"/>
        <v>56.899999999999991</v>
      </c>
      <c r="R68" s="31" t="s">
        <v>73</v>
      </c>
      <c r="S68" s="34" t="s">
        <v>456</v>
      </c>
    </row>
    <row r="69" spans="3:19" s="18" customFormat="1" ht="27.75" customHeight="1">
      <c r="C69" s="10">
        <v>64</v>
      </c>
      <c r="D69" s="6" t="s">
        <v>426</v>
      </c>
      <c r="E69" s="6" t="s">
        <v>121</v>
      </c>
      <c r="F69" s="7" t="s">
        <v>10</v>
      </c>
      <c r="G69" s="6" t="s">
        <v>83</v>
      </c>
      <c r="H69" s="9">
        <v>23468</v>
      </c>
      <c r="I69" s="9">
        <v>31067</v>
      </c>
      <c r="J69" s="39" t="s">
        <v>68</v>
      </c>
      <c r="K69" s="14">
        <v>470</v>
      </c>
      <c r="L69" s="14">
        <v>1000</v>
      </c>
      <c r="M69" s="31">
        <f t="shared" si="2"/>
        <v>47</v>
      </c>
      <c r="N69" s="31" t="s">
        <v>75</v>
      </c>
      <c r="O69" s="13">
        <v>603</v>
      </c>
      <c r="P69" s="13">
        <v>900</v>
      </c>
      <c r="Q69" s="31">
        <f t="shared" si="1"/>
        <v>67</v>
      </c>
      <c r="R69" s="31" t="s">
        <v>72</v>
      </c>
      <c r="S69" s="34" t="s">
        <v>455</v>
      </c>
    </row>
    <row r="70" spans="3:19" s="18" customFormat="1" ht="27.75" customHeight="1">
      <c r="C70" s="41">
        <v>65</v>
      </c>
      <c r="D70" s="6" t="s">
        <v>441</v>
      </c>
      <c r="E70" s="6" t="s">
        <v>234</v>
      </c>
      <c r="F70" s="7" t="s">
        <v>10</v>
      </c>
      <c r="G70" s="6" t="s">
        <v>96</v>
      </c>
      <c r="H70" s="9">
        <v>24108</v>
      </c>
      <c r="I70" s="9">
        <v>31067</v>
      </c>
      <c r="J70" s="39" t="s">
        <v>68</v>
      </c>
      <c r="K70" s="14">
        <v>484</v>
      </c>
      <c r="L70" s="14">
        <v>1000</v>
      </c>
      <c r="M70" s="31">
        <f t="shared" si="2"/>
        <v>48.4</v>
      </c>
      <c r="N70" s="31" t="s">
        <v>75</v>
      </c>
      <c r="O70" s="13">
        <v>518</v>
      </c>
      <c r="P70" s="13">
        <v>900</v>
      </c>
      <c r="Q70" s="31">
        <f t="shared" si="1"/>
        <v>57.555555555555557</v>
      </c>
      <c r="R70" s="31" t="s">
        <v>72</v>
      </c>
      <c r="S70" s="34" t="s">
        <v>455</v>
      </c>
    </row>
    <row r="71" spans="3:19" s="18" customFormat="1" ht="27.75" customHeight="1">
      <c r="C71" s="10">
        <v>66</v>
      </c>
      <c r="D71" s="6" t="s">
        <v>431</v>
      </c>
      <c r="E71" s="6" t="s">
        <v>132</v>
      </c>
      <c r="F71" s="7" t="s">
        <v>10</v>
      </c>
      <c r="G71" s="6" t="s">
        <v>96</v>
      </c>
      <c r="H71" s="9">
        <v>23073</v>
      </c>
      <c r="I71" s="8">
        <v>31067</v>
      </c>
      <c r="J71" s="39" t="s">
        <v>68</v>
      </c>
      <c r="K71" s="13">
        <v>544</v>
      </c>
      <c r="L71" s="13">
        <v>1000</v>
      </c>
      <c r="M71" s="31">
        <f t="shared" ref="M71:M102" si="3">K71/L71*100</f>
        <v>54.400000000000006</v>
      </c>
      <c r="N71" s="31" t="s">
        <v>75</v>
      </c>
      <c r="O71" s="13">
        <v>538</v>
      </c>
      <c r="P71" s="13">
        <v>900</v>
      </c>
      <c r="Q71" s="31">
        <f t="shared" ref="Q71:Q134" si="4">O71/P71*100</f>
        <v>59.777777777777771</v>
      </c>
      <c r="R71" s="31" t="s">
        <v>72</v>
      </c>
      <c r="S71" s="34" t="s">
        <v>455</v>
      </c>
    </row>
    <row r="72" spans="3:19" s="18" customFormat="1" ht="27.75" customHeight="1">
      <c r="C72" s="41">
        <v>67</v>
      </c>
      <c r="D72" s="6" t="s">
        <v>334</v>
      </c>
      <c r="E72" s="6" t="s">
        <v>335</v>
      </c>
      <c r="F72" s="7" t="s">
        <v>10</v>
      </c>
      <c r="G72" s="6" t="s">
        <v>96</v>
      </c>
      <c r="H72" s="9">
        <v>23894</v>
      </c>
      <c r="I72" s="9">
        <v>31067</v>
      </c>
      <c r="J72" s="39" t="s">
        <v>68</v>
      </c>
      <c r="K72" s="13">
        <v>513</v>
      </c>
      <c r="L72" s="13">
        <v>1000</v>
      </c>
      <c r="M72" s="31">
        <f t="shared" si="3"/>
        <v>51.300000000000004</v>
      </c>
      <c r="N72" s="31" t="s">
        <v>75</v>
      </c>
      <c r="O72" s="13">
        <v>539</v>
      </c>
      <c r="P72" s="13">
        <v>900</v>
      </c>
      <c r="Q72" s="31">
        <f t="shared" si="4"/>
        <v>59.888888888888893</v>
      </c>
      <c r="R72" s="31" t="s">
        <v>72</v>
      </c>
      <c r="S72" s="24" t="s">
        <v>455</v>
      </c>
    </row>
    <row r="73" spans="3:19" s="18" customFormat="1" ht="27.75" customHeight="1">
      <c r="C73" s="10">
        <v>68</v>
      </c>
      <c r="D73" s="6" t="s">
        <v>430</v>
      </c>
      <c r="E73" s="6" t="s">
        <v>414</v>
      </c>
      <c r="F73" s="7" t="s">
        <v>10</v>
      </c>
      <c r="G73" s="6" t="s">
        <v>84</v>
      </c>
      <c r="H73" s="9">
        <v>23012</v>
      </c>
      <c r="I73" s="9">
        <v>31068</v>
      </c>
      <c r="J73" s="39" t="s">
        <v>68</v>
      </c>
      <c r="K73" s="14">
        <v>457</v>
      </c>
      <c r="L73" s="14">
        <v>1000</v>
      </c>
      <c r="M73" s="31">
        <f t="shared" si="3"/>
        <v>45.7</v>
      </c>
      <c r="N73" s="31"/>
      <c r="O73" s="13">
        <v>710</v>
      </c>
      <c r="P73" s="13">
        <v>1200</v>
      </c>
      <c r="Q73" s="31">
        <f t="shared" si="4"/>
        <v>59.166666666666664</v>
      </c>
      <c r="R73" s="31"/>
      <c r="S73" s="34" t="s">
        <v>107</v>
      </c>
    </row>
    <row r="74" spans="3:19" s="18" customFormat="1" ht="27.75" customHeight="1">
      <c r="C74" s="41">
        <v>69</v>
      </c>
      <c r="D74" s="6" t="s">
        <v>189</v>
      </c>
      <c r="E74" s="6" t="s">
        <v>407</v>
      </c>
      <c r="F74" s="7" t="s">
        <v>10</v>
      </c>
      <c r="G74" s="6" t="s">
        <v>83</v>
      </c>
      <c r="H74" s="9">
        <v>24231</v>
      </c>
      <c r="I74" s="8">
        <v>31070</v>
      </c>
      <c r="J74" s="39" t="s">
        <v>68</v>
      </c>
      <c r="K74" s="13">
        <v>477</v>
      </c>
      <c r="L74" s="13">
        <v>900</v>
      </c>
      <c r="M74" s="31">
        <f t="shared" si="3"/>
        <v>53</v>
      </c>
      <c r="N74" s="31" t="s">
        <v>72</v>
      </c>
      <c r="O74" s="13">
        <v>540</v>
      </c>
      <c r="P74" s="13">
        <v>900</v>
      </c>
      <c r="Q74" s="31">
        <f t="shared" si="4"/>
        <v>60</v>
      </c>
      <c r="R74" s="31" t="s">
        <v>72</v>
      </c>
      <c r="S74" s="34" t="s">
        <v>455</v>
      </c>
    </row>
    <row r="75" spans="3:19" s="18" customFormat="1" ht="27.75" customHeight="1">
      <c r="C75" s="10">
        <v>70</v>
      </c>
      <c r="D75" s="12" t="s">
        <v>136</v>
      </c>
      <c r="E75" s="12" t="s">
        <v>236</v>
      </c>
      <c r="F75" s="10" t="s">
        <v>10</v>
      </c>
      <c r="G75" s="12" t="s">
        <v>101</v>
      </c>
      <c r="H75" s="15">
        <v>24266</v>
      </c>
      <c r="I75" s="15">
        <v>31122</v>
      </c>
      <c r="J75" s="39" t="s">
        <v>68</v>
      </c>
      <c r="K75" s="22">
        <v>551</v>
      </c>
      <c r="L75" s="22">
        <v>900</v>
      </c>
      <c r="M75" s="31">
        <f t="shared" si="3"/>
        <v>61.222222222222221</v>
      </c>
      <c r="N75" s="31" t="s">
        <v>72</v>
      </c>
      <c r="O75" s="11">
        <v>506</v>
      </c>
      <c r="P75" s="11">
        <v>900</v>
      </c>
      <c r="Q75" s="31">
        <f t="shared" si="4"/>
        <v>56.222222222222214</v>
      </c>
      <c r="R75" s="31" t="s">
        <v>72</v>
      </c>
      <c r="S75" s="22" t="s">
        <v>456</v>
      </c>
    </row>
    <row r="76" spans="3:19" s="18" customFormat="1" ht="27.75" customHeight="1">
      <c r="C76" s="41">
        <v>71</v>
      </c>
      <c r="D76" s="6" t="s">
        <v>187</v>
      </c>
      <c r="E76" s="6" t="s">
        <v>157</v>
      </c>
      <c r="F76" s="7" t="s">
        <v>10</v>
      </c>
      <c r="G76" s="6" t="s">
        <v>80</v>
      </c>
      <c r="H76" s="9">
        <v>23743</v>
      </c>
      <c r="I76" s="9">
        <v>31133</v>
      </c>
      <c r="J76" s="39" t="s">
        <v>68</v>
      </c>
      <c r="K76" s="14">
        <v>577</v>
      </c>
      <c r="L76" s="6">
        <v>900</v>
      </c>
      <c r="M76" s="31">
        <f t="shared" si="3"/>
        <v>64.111111111111114</v>
      </c>
      <c r="N76" s="31" t="s">
        <v>72</v>
      </c>
      <c r="O76" s="7">
        <v>534</v>
      </c>
      <c r="P76" s="7">
        <v>900</v>
      </c>
      <c r="Q76" s="31">
        <f t="shared" si="4"/>
        <v>59.333333333333336</v>
      </c>
      <c r="R76" s="31" t="s">
        <v>72</v>
      </c>
      <c r="S76" s="24" t="s">
        <v>455</v>
      </c>
    </row>
    <row r="77" spans="3:19" s="18" customFormat="1" ht="27.75" customHeight="1">
      <c r="C77" s="10">
        <v>72</v>
      </c>
      <c r="D77" s="12" t="s">
        <v>289</v>
      </c>
      <c r="E77" s="12" t="s">
        <v>198</v>
      </c>
      <c r="F77" s="10" t="s">
        <v>10</v>
      </c>
      <c r="G77" s="12" t="s">
        <v>87</v>
      </c>
      <c r="H77" s="15">
        <v>24271</v>
      </c>
      <c r="I77" s="15">
        <v>31133</v>
      </c>
      <c r="J77" s="39" t="s">
        <v>68</v>
      </c>
      <c r="K77" s="22">
        <v>427</v>
      </c>
      <c r="L77" s="22">
        <v>800</v>
      </c>
      <c r="M77" s="31">
        <f t="shared" si="3"/>
        <v>53.374999999999993</v>
      </c>
      <c r="N77" s="31"/>
      <c r="O77" s="11">
        <v>518</v>
      </c>
      <c r="P77" s="11">
        <v>1000</v>
      </c>
      <c r="Q77" s="31">
        <f t="shared" si="4"/>
        <v>51.800000000000004</v>
      </c>
      <c r="R77" s="31"/>
      <c r="S77" s="22" t="s">
        <v>455</v>
      </c>
    </row>
    <row r="78" spans="3:19" s="18" customFormat="1" ht="27.75" customHeight="1">
      <c r="C78" s="41">
        <v>73</v>
      </c>
      <c r="D78" s="6" t="s">
        <v>290</v>
      </c>
      <c r="E78" s="6" t="s">
        <v>291</v>
      </c>
      <c r="F78" s="7" t="s">
        <v>10</v>
      </c>
      <c r="G78" s="7" t="s">
        <v>87</v>
      </c>
      <c r="H78" s="9" t="s">
        <v>38</v>
      </c>
      <c r="I78" s="9">
        <v>31141</v>
      </c>
      <c r="J78" s="39" t="s">
        <v>68</v>
      </c>
      <c r="K78" s="10">
        <v>360</v>
      </c>
      <c r="L78" s="10">
        <v>800</v>
      </c>
      <c r="M78" s="31">
        <f t="shared" si="3"/>
        <v>45</v>
      </c>
      <c r="N78" s="31" t="s">
        <v>73</v>
      </c>
      <c r="O78" s="7">
        <v>522</v>
      </c>
      <c r="P78" s="7">
        <v>900</v>
      </c>
      <c r="Q78" s="31">
        <f t="shared" si="4"/>
        <v>57.999999999999993</v>
      </c>
      <c r="R78" s="31" t="s">
        <v>72</v>
      </c>
      <c r="S78" s="24" t="s">
        <v>455</v>
      </c>
    </row>
    <row r="79" spans="3:19" s="18" customFormat="1" ht="27.75" customHeight="1">
      <c r="C79" s="10">
        <v>74</v>
      </c>
      <c r="D79" s="6" t="s">
        <v>421</v>
      </c>
      <c r="E79" s="6" t="s">
        <v>361</v>
      </c>
      <c r="F79" s="7" t="s">
        <v>10</v>
      </c>
      <c r="G79" s="24" t="s">
        <v>99</v>
      </c>
      <c r="H79" s="9">
        <v>23721</v>
      </c>
      <c r="I79" s="9">
        <v>31153</v>
      </c>
      <c r="J79" s="39" t="s">
        <v>68</v>
      </c>
      <c r="K79" s="14">
        <v>410</v>
      </c>
      <c r="L79" s="14">
        <v>800</v>
      </c>
      <c r="M79" s="31">
        <f t="shared" si="3"/>
        <v>51.249999999999993</v>
      </c>
      <c r="N79" s="31" t="s">
        <v>73</v>
      </c>
      <c r="O79" s="14">
        <v>561</v>
      </c>
      <c r="P79" s="14">
        <v>1000</v>
      </c>
      <c r="Q79" s="31">
        <f t="shared" si="4"/>
        <v>56.100000000000009</v>
      </c>
      <c r="R79" s="31" t="s">
        <v>73</v>
      </c>
      <c r="S79" s="22" t="s">
        <v>455</v>
      </c>
    </row>
    <row r="80" spans="3:19" s="18" customFormat="1" ht="27.75" customHeight="1">
      <c r="C80" s="41">
        <v>75</v>
      </c>
      <c r="D80" s="22" t="s">
        <v>255</v>
      </c>
      <c r="E80" s="22" t="s">
        <v>305</v>
      </c>
      <c r="F80" s="11" t="s">
        <v>10</v>
      </c>
      <c r="G80" s="24" t="s">
        <v>91</v>
      </c>
      <c r="H80" s="15">
        <v>24212</v>
      </c>
      <c r="I80" s="15">
        <v>31154</v>
      </c>
      <c r="J80" s="39" t="s">
        <v>68</v>
      </c>
      <c r="K80" s="11">
        <v>551</v>
      </c>
      <c r="L80" s="11">
        <v>900</v>
      </c>
      <c r="M80" s="31">
        <f t="shared" si="3"/>
        <v>61.222222222222221</v>
      </c>
      <c r="N80" s="31" t="s">
        <v>72</v>
      </c>
      <c r="O80" s="11">
        <v>477</v>
      </c>
      <c r="P80" s="11">
        <v>900</v>
      </c>
      <c r="Q80" s="31">
        <f t="shared" si="4"/>
        <v>53</v>
      </c>
      <c r="R80" s="31" t="s">
        <v>72</v>
      </c>
      <c r="S80" s="22" t="s">
        <v>455</v>
      </c>
    </row>
    <row r="81" spans="3:19" s="18" customFormat="1" ht="27.75" customHeight="1">
      <c r="C81" s="10">
        <v>76</v>
      </c>
      <c r="D81" s="22" t="s">
        <v>416</v>
      </c>
      <c r="E81" s="22" t="s">
        <v>411</v>
      </c>
      <c r="F81" s="11" t="s">
        <v>10</v>
      </c>
      <c r="G81" s="24" t="s">
        <v>59</v>
      </c>
      <c r="H81" s="15">
        <v>23439</v>
      </c>
      <c r="I81" s="15">
        <v>31167</v>
      </c>
      <c r="J81" s="39" t="s">
        <v>68</v>
      </c>
      <c r="K81" s="11">
        <v>682</v>
      </c>
      <c r="L81" s="11">
        <v>1100</v>
      </c>
      <c r="M81" s="31">
        <f t="shared" si="3"/>
        <v>62</v>
      </c>
      <c r="N81" s="31" t="s">
        <v>72</v>
      </c>
      <c r="O81" s="11">
        <v>631</v>
      </c>
      <c r="P81" s="11">
        <v>1000</v>
      </c>
      <c r="Q81" s="31">
        <f t="shared" si="4"/>
        <v>63.1</v>
      </c>
      <c r="R81" s="31" t="s">
        <v>73</v>
      </c>
      <c r="S81" s="22" t="s">
        <v>455</v>
      </c>
    </row>
    <row r="82" spans="3:19" s="18" customFormat="1" ht="27.75" customHeight="1">
      <c r="C82" s="41">
        <v>77</v>
      </c>
      <c r="D82" s="6" t="s">
        <v>446</v>
      </c>
      <c r="E82" s="6" t="s">
        <v>447</v>
      </c>
      <c r="F82" s="7" t="s">
        <v>10</v>
      </c>
      <c r="G82" s="24" t="s">
        <v>99</v>
      </c>
      <c r="H82" s="9">
        <v>23540</v>
      </c>
      <c r="I82" s="9">
        <v>31172</v>
      </c>
      <c r="J82" s="39" t="s">
        <v>68</v>
      </c>
      <c r="K82" s="14">
        <v>522</v>
      </c>
      <c r="L82" s="14">
        <v>800</v>
      </c>
      <c r="M82" s="31">
        <f t="shared" si="3"/>
        <v>65.25</v>
      </c>
      <c r="N82" s="31" t="s">
        <v>73</v>
      </c>
      <c r="O82" s="14">
        <v>623</v>
      </c>
      <c r="P82" s="14">
        <v>1000</v>
      </c>
      <c r="Q82" s="31">
        <f t="shared" si="4"/>
        <v>62.3</v>
      </c>
      <c r="R82" s="31" t="s">
        <v>73</v>
      </c>
      <c r="S82" s="34" t="s">
        <v>455</v>
      </c>
    </row>
    <row r="83" spans="3:19" s="18" customFormat="1" ht="27.75" customHeight="1">
      <c r="C83" s="10">
        <v>78</v>
      </c>
      <c r="D83" s="22" t="s">
        <v>126</v>
      </c>
      <c r="E83" s="22" t="s">
        <v>428</v>
      </c>
      <c r="F83" s="11" t="s">
        <v>10</v>
      </c>
      <c r="G83" s="24" t="s">
        <v>91</v>
      </c>
      <c r="H83" s="15">
        <v>23535</v>
      </c>
      <c r="I83" s="15">
        <v>31175</v>
      </c>
      <c r="J83" s="39" t="s">
        <v>68</v>
      </c>
      <c r="K83" s="11">
        <v>540</v>
      </c>
      <c r="L83" s="11">
        <v>900</v>
      </c>
      <c r="M83" s="31">
        <f t="shared" si="3"/>
        <v>60</v>
      </c>
      <c r="N83" s="31" t="s">
        <v>72</v>
      </c>
      <c r="O83" s="11">
        <v>531</v>
      </c>
      <c r="P83" s="11">
        <v>900</v>
      </c>
      <c r="Q83" s="31">
        <f t="shared" si="4"/>
        <v>59</v>
      </c>
      <c r="R83" s="31" t="s">
        <v>72</v>
      </c>
      <c r="S83" s="22" t="s">
        <v>455</v>
      </c>
    </row>
    <row r="84" spans="3:19" s="18" customFormat="1" ht="27.75" customHeight="1">
      <c r="C84" s="41">
        <v>79</v>
      </c>
      <c r="D84" s="24" t="s">
        <v>235</v>
      </c>
      <c r="E84" s="24" t="s">
        <v>236</v>
      </c>
      <c r="F84" s="16" t="s">
        <v>10</v>
      </c>
      <c r="G84" s="24" t="s">
        <v>80</v>
      </c>
      <c r="H84" s="9">
        <v>23012</v>
      </c>
      <c r="I84" s="9">
        <v>31188</v>
      </c>
      <c r="J84" s="39" t="s">
        <v>68</v>
      </c>
      <c r="K84" s="14">
        <v>567</v>
      </c>
      <c r="L84" s="6">
        <v>900</v>
      </c>
      <c r="M84" s="31">
        <f t="shared" si="3"/>
        <v>63</v>
      </c>
      <c r="N84" s="31" t="s">
        <v>72</v>
      </c>
      <c r="O84" s="7">
        <v>502</v>
      </c>
      <c r="P84" s="7">
        <v>900</v>
      </c>
      <c r="Q84" s="31">
        <f t="shared" si="4"/>
        <v>55.777777777777779</v>
      </c>
      <c r="R84" s="31" t="s">
        <v>72</v>
      </c>
      <c r="S84" s="24" t="s">
        <v>455</v>
      </c>
    </row>
    <row r="85" spans="3:19" s="18" customFormat="1" ht="27.75" customHeight="1">
      <c r="C85" s="10">
        <v>80</v>
      </c>
      <c r="D85" s="6" t="s">
        <v>217</v>
      </c>
      <c r="E85" s="6" t="s">
        <v>237</v>
      </c>
      <c r="F85" s="7" t="s">
        <v>10</v>
      </c>
      <c r="G85" s="6" t="s">
        <v>80</v>
      </c>
      <c r="H85" s="9">
        <v>24566</v>
      </c>
      <c r="I85" s="9">
        <v>31192</v>
      </c>
      <c r="J85" s="39" t="s">
        <v>68</v>
      </c>
      <c r="K85" s="14">
        <v>513</v>
      </c>
      <c r="L85" s="7">
        <v>1000</v>
      </c>
      <c r="M85" s="31">
        <f t="shared" si="3"/>
        <v>51.300000000000004</v>
      </c>
      <c r="N85" s="31" t="s">
        <v>77</v>
      </c>
      <c r="O85" s="7">
        <v>595</v>
      </c>
      <c r="P85" s="7">
        <v>900</v>
      </c>
      <c r="Q85" s="31">
        <f t="shared" si="4"/>
        <v>66.111111111111114</v>
      </c>
      <c r="R85" s="31" t="s">
        <v>72</v>
      </c>
      <c r="S85" s="58" t="s">
        <v>455</v>
      </c>
    </row>
    <row r="86" spans="3:19" s="18" customFormat="1" ht="27.75" customHeight="1">
      <c r="C86" s="41">
        <v>81</v>
      </c>
      <c r="D86" s="6" t="s">
        <v>252</v>
      </c>
      <c r="E86" s="6" t="s">
        <v>251</v>
      </c>
      <c r="F86" s="7" t="s">
        <v>10</v>
      </c>
      <c r="G86" s="6" t="s">
        <v>83</v>
      </c>
      <c r="H86" s="9">
        <v>24200</v>
      </c>
      <c r="I86" s="9">
        <v>31237</v>
      </c>
      <c r="J86" s="39" t="s">
        <v>68</v>
      </c>
      <c r="K86" s="13">
        <v>459</v>
      </c>
      <c r="L86" s="13">
        <v>1000</v>
      </c>
      <c r="M86" s="31">
        <f t="shared" si="3"/>
        <v>45.9</v>
      </c>
      <c r="N86" s="31" t="s">
        <v>75</v>
      </c>
      <c r="O86" s="13">
        <v>660</v>
      </c>
      <c r="P86" s="13">
        <v>1000</v>
      </c>
      <c r="Q86" s="31">
        <f t="shared" si="4"/>
        <v>66</v>
      </c>
      <c r="R86" s="31" t="s">
        <v>71</v>
      </c>
      <c r="S86" s="34" t="s">
        <v>455</v>
      </c>
    </row>
    <row r="87" spans="3:19" s="18" customFormat="1" ht="27.75" customHeight="1">
      <c r="C87" s="10">
        <v>82</v>
      </c>
      <c r="D87" s="22" t="s">
        <v>436</v>
      </c>
      <c r="E87" s="22" t="s">
        <v>306</v>
      </c>
      <c r="F87" s="11" t="s">
        <v>10</v>
      </c>
      <c r="G87" s="24" t="s">
        <v>91</v>
      </c>
      <c r="H87" s="15">
        <v>23997</v>
      </c>
      <c r="I87" s="15">
        <v>31255</v>
      </c>
      <c r="J87" s="39" t="s">
        <v>68</v>
      </c>
      <c r="K87" s="11">
        <v>503</v>
      </c>
      <c r="L87" s="11">
        <v>900</v>
      </c>
      <c r="M87" s="31">
        <f t="shared" si="3"/>
        <v>55.888888888888886</v>
      </c>
      <c r="N87" s="31" t="s">
        <v>72</v>
      </c>
      <c r="O87" s="11">
        <v>527</v>
      </c>
      <c r="P87" s="11">
        <v>900</v>
      </c>
      <c r="Q87" s="31">
        <f t="shared" si="4"/>
        <v>58.555555555555557</v>
      </c>
      <c r="R87" s="31" t="s">
        <v>72</v>
      </c>
      <c r="S87" s="22" t="s">
        <v>455</v>
      </c>
    </row>
    <row r="88" spans="3:19" s="18" customFormat="1" ht="27.75" customHeight="1">
      <c r="C88" s="41">
        <v>83</v>
      </c>
      <c r="D88" s="6" t="s">
        <v>211</v>
      </c>
      <c r="E88" s="6" t="s">
        <v>350</v>
      </c>
      <c r="F88" s="6" t="s">
        <v>10</v>
      </c>
      <c r="G88" s="6" t="s">
        <v>46</v>
      </c>
      <c r="H88" s="8">
        <v>23048</v>
      </c>
      <c r="I88" s="8">
        <v>31269</v>
      </c>
      <c r="J88" s="39" t="s">
        <v>68</v>
      </c>
      <c r="K88" s="14">
        <v>465</v>
      </c>
      <c r="L88" s="14">
        <v>800</v>
      </c>
      <c r="M88" s="31">
        <f t="shared" si="3"/>
        <v>58.125000000000007</v>
      </c>
      <c r="N88" s="31"/>
      <c r="O88" s="14">
        <v>463</v>
      </c>
      <c r="P88" s="14">
        <v>1000</v>
      </c>
      <c r="Q88" s="31">
        <f t="shared" si="4"/>
        <v>46.300000000000004</v>
      </c>
      <c r="R88" s="31"/>
      <c r="S88" s="14" t="s">
        <v>105</v>
      </c>
    </row>
    <row r="89" spans="3:19" s="18" customFormat="1" ht="27.75" customHeight="1">
      <c r="C89" s="10">
        <v>84</v>
      </c>
      <c r="D89" s="6" t="s">
        <v>178</v>
      </c>
      <c r="E89" s="6" t="s">
        <v>336</v>
      </c>
      <c r="F89" s="7" t="s">
        <v>10</v>
      </c>
      <c r="G89" s="6" t="s">
        <v>96</v>
      </c>
      <c r="H89" s="9">
        <v>24597</v>
      </c>
      <c r="I89" s="9">
        <v>31284</v>
      </c>
      <c r="J89" s="39" t="s">
        <v>68</v>
      </c>
      <c r="K89" s="14">
        <v>463</v>
      </c>
      <c r="L89" s="14">
        <v>1000</v>
      </c>
      <c r="M89" s="31">
        <f t="shared" si="3"/>
        <v>46.300000000000004</v>
      </c>
      <c r="N89" s="31" t="s">
        <v>75</v>
      </c>
      <c r="O89" s="13">
        <v>542</v>
      </c>
      <c r="P89" s="13">
        <v>900</v>
      </c>
      <c r="Q89" s="31">
        <f t="shared" si="4"/>
        <v>60.222222222222221</v>
      </c>
      <c r="R89" s="31" t="s">
        <v>72</v>
      </c>
      <c r="S89" s="34" t="s">
        <v>455</v>
      </c>
    </row>
    <row r="90" spans="3:19" s="18" customFormat="1" ht="27.75" customHeight="1">
      <c r="C90" s="41">
        <v>85</v>
      </c>
      <c r="D90" s="6" t="s">
        <v>426</v>
      </c>
      <c r="E90" s="6" t="s">
        <v>220</v>
      </c>
      <c r="F90" s="7" t="s">
        <v>10</v>
      </c>
      <c r="G90" s="6" t="s">
        <v>83</v>
      </c>
      <c r="H90" s="9">
        <v>25204</v>
      </c>
      <c r="I90" s="9">
        <v>31297</v>
      </c>
      <c r="J90" s="39" t="s">
        <v>68</v>
      </c>
      <c r="K90" s="14">
        <v>503</v>
      </c>
      <c r="L90" s="14">
        <v>1000</v>
      </c>
      <c r="M90" s="31">
        <f t="shared" si="3"/>
        <v>50.3</v>
      </c>
      <c r="N90" s="31" t="s">
        <v>75</v>
      </c>
      <c r="O90" s="13">
        <v>538</v>
      </c>
      <c r="P90" s="13">
        <v>900</v>
      </c>
      <c r="Q90" s="31">
        <f t="shared" si="4"/>
        <v>59.777777777777771</v>
      </c>
      <c r="R90" s="31" t="s">
        <v>72</v>
      </c>
      <c r="S90" s="34" t="s">
        <v>455</v>
      </c>
    </row>
    <row r="91" spans="3:19" s="18" customFormat="1" ht="27.75" customHeight="1">
      <c r="C91" s="10">
        <v>86</v>
      </c>
      <c r="D91" s="49" t="s">
        <v>242</v>
      </c>
      <c r="E91" s="49" t="s">
        <v>161</v>
      </c>
      <c r="F91" s="48" t="s">
        <v>10</v>
      </c>
      <c r="G91" s="49" t="s">
        <v>82</v>
      </c>
      <c r="H91" s="50" t="s">
        <v>22</v>
      </c>
      <c r="I91" s="50">
        <v>31306</v>
      </c>
      <c r="J91" s="39" t="s">
        <v>68</v>
      </c>
      <c r="K91" s="52">
        <v>360</v>
      </c>
      <c r="L91" s="55" t="s">
        <v>11</v>
      </c>
      <c r="M91" s="31">
        <f t="shared" si="3"/>
        <v>45</v>
      </c>
      <c r="N91" s="31" t="s">
        <v>73</v>
      </c>
      <c r="O91" s="52" t="s">
        <v>25</v>
      </c>
      <c r="P91" s="55" t="s">
        <v>12</v>
      </c>
      <c r="Q91" s="31">
        <f t="shared" si="4"/>
        <v>62.333333333333329</v>
      </c>
      <c r="R91" s="31" t="s">
        <v>72</v>
      </c>
      <c r="S91" s="49" t="s">
        <v>456</v>
      </c>
    </row>
    <row r="92" spans="3:19" s="18" customFormat="1" ht="27.75" customHeight="1">
      <c r="C92" s="41">
        <v>87</v>
      </c>
      <c r="D92" s="6" t="s">
        <v>351</v>
      </c>
      <c r="E92" s="6" t="s">
        <v>352</v>
      </c>
      <c r="F92" s="6" t="s">
        <v>10</v>
      </c>
      <c r="G92" s="6" t="s">
        <v>46</v>
      </c>
      <c r="H92" s="8">
        <v>23470</v>
      </c>
      <c r="I92" s="8">
        <v>31307</v>
      </c>
      <c r="J92" s="39" t="s">
        <v>68</v>
      </c>
      <c r="K92" s="14">
        <v>365</v>
      </c>
      <c r="L92" s="14">
        <v>800</v>
      </c>
      <c r="M92" s="31">
        <f t="shared" si="3"/>
        <v>45.625</v>
      </c>
      <c r="N92" s="31" t="s">
        <v>73</v>
      </c>
      <c r="O92" s="14">
        <v>499</v>
      </c>
      <c r="P92" s="14">
        <v>1000</v>
      </c>
      <c r="Q92" s="31">
        <f t="shared" si="4"/>
        <v>49.9</v>
      </c>
      <c r="R92" s="31" t="s">
        <v>73</v>
      </c>
      <c r="S92" s="34" t="s">
        <v>455</v>
      </c>
    </row>
    <row r="93" spans="3:19" s="18" customFormat="1" ht="27.75" customHeight="1">
      <c r="C93" s="10">
        <v>88</v>
      </c>
      <c r="D93" s="6" t="s">
        <v>399</v>
      </c>
      <c r="E93" s="6" t="s">
        <v>277</v>
      </c>
      <c r="F93" s="12" t="s">
        <v>10</v>
      </c>
      <c r="G93" s="24" t="s">
        <v>102</v>
      </c>
      <c r="H93" s="9">
        <v>23804</v>
      </c>
      <c r="I93" s="9">
        <v>31318</v>
      </c>
      <c r="J93" s="39" t="s">
        <v>68</v>
      </c>
      <c r="K93" s="14">
        <v>439</v>
      </c>
      <c r="L93" s="14">
        <v>800</v>
      </c>
      <c r="M93" s="31">
        <f t="shared" si="3"/>
        <v>54.874999999999993</v>
      </c>
      <c r="N93" s="31" t="s">
        <v>73</v>
      </c>
      <c r="O93" s="13">
        <v>538</v>
      </c>
      <c r="P93" s="13">
        <v>1000</v>
      </c>
      <c r="Q93" s="31">
        <f t="shared" si="4"/>
        <v>53.800000000000004</v>
      </c>
      <c r="R93" s="31" t="s">
        <v>73</v>
      </c>
      <c r="S93" s="34" t="s">
        <v>103</v>
      </c>
    </row>
    <row r="94" spans="3:19" s="18" customFormat="1" ht="27.75" customHeight="1">
      <c r="C94" s="41">
        <v>89</v>
      </c>
      <c r="D94" s="49" t="s">
        <v>243</v>
      </c>
      <c r="E94" s="49" t="s">
        <v>190</v>
      </c>
      <c r="F94" s="48" t="s">
        <v>10</v>
      </c>
      <c r="G94" s="49" t="s">
        <v>82</v>
      </c>
      <c r="H94" s="50" t="s">
        <v>26</v>
      </c>
      <c r="I94" s="50">
        <v>31327</v>
      </c>
      <c r="J94" s="39" t="s">
        <v>68</v>
      </c>
      <c r="K94" s="54">
        <v>458</v>
      </c>
      <c r="L94" s="55" t="s">
        <v>11</v>
      </c>
      <c r="M94" s="31">
        <f t="shared" si="3"/>
        <v>57.25</v>
      </c>
      <c r="N94" s="31" t="s">
        <v>75</v>
      </c>
      <c r="O94" s="52" t="s">
        <v>16</v>
      </c>
      <c r="P94" s="55" t="s">
        <v>13</v>
      </c>
      <c r="Q94" s="31">
        <f t="shared" si="4"/>
        <v>59.090909090909093</v>
      </c>
      <c r="R94" s="31" t="s">
        <v>71</v>
      </c>
      <c r="S94" s="49" t="s">
        <v>455</v>
      </c>
    </row>
    <row r="95" spans="3:19" s="18" customFormat="1" ht="27.75" customHeight="1">
      <c r="C95" s="10">
        <v>90</v>
      </c>
      <c r="D95" s="24" t="s">
        <v>200</v>
      </c>
      <c r="E95" s="24" t="s">
        <v>201</v>
      </c>
      <c r="F95" s="16" t="s">
        <v>10</v>
      </c>
      <c r="G95" s="24" t="s">
        <v>90</v>
      </c>
      <c r="H95" s="15">
        <v>24266</v>
      </c>
      <c r="I95" s="9">
        <v>31390</v>
      </c>
      <c r="J95" s="39" t="s">
        <v>68</v>
      </c>
      <c r="K95" s="13">
        <v>380</v>
      </c>
      <c r="L95" s="13">
        <v>800</v>
      </c>
      <c r="M95" s="31">
        <f t="shared" si="3"/>
        <v>47.5</v>
      </c>
      <c r="N95" s="31" t="s">
        <v>73</v>
      </c>
      <c r="O95" s="13">
        <v>511</v>
      </c>
      <c r="P95" s="13">
        <v>1000</v>
      </c>
      <c r="Q95" s="31">
        <f t="shared" si="4"/>
        <v>51.1</v>
      </c>
      <c r="R95" s="31" t="s">
        <v>73</v>
      </c>
      <c r="S95" s="58" t="s">
        <v>455</v>
      </c>
    </row>
    <row r="96" spans="3:19" s="18" customFormat="1" ht="27.75" customHeight="1">
      <c r="C96" s="41">
        <v>91</v>
      </c>
      <c r="D96" s="6" t="s">
        <v>199</v>
      </c>
      <c r="E96" s="6" t="s">
        <v>292</v>
      </c>
      <c r="F96" s="7" t="s">
        <v>10</v>
      </c>
      <c r="G96" s="6" t="s">
        <v>88</v>
      </c>
      <c r="H96" s="9">
        <v>25204</v>
      </c>
      <c r="I96" s="8">
        <v>31409</v>
      </c>
      <c r="J96" s="39" t="s">
        <v>68</v>
      </c>
      <c r="K96" s="7">
        <v>385</v>
      </c>
      <c r="L96" s="13">
        <v>800</v>
      </c>
      <c r="M96" s="31">
        <f t="shared" si="3"/>
        <v>48.125</v>
      </c>
      <c r="N96" s="31" t="s">
        <v>73</v>
      </c>
      <c r="O96" s="32">
        <v>567</v>
      </c>
      <c r="P96" s="13">
        <v>900</v>
      </c>
      <c r="Q96" s="31">
        <f t="shared" si="4"/>
        <v>63</v>
      </c>
      <c r="R96" s="31" t="s">
        <v>72</v>
      </c>
      <c r="S96" s="12" t="s">
        <v>456</v>
      </c>
    </row>
    <row r="97" spans="3:19" s="18" customFormat="1" ht="27.75" customHeight="1">
      <c r="C97" s="10">
        <v>92</v>
      </c>
      <c r="D97" s="6" t="s">
        <v>55</v>
      </c>
      <c r="E97" s="6" t="s">
        <v>56</v>
      </c>
      <c r="F97" s="7" t="s">
        <v>10</v>
      </c>
      <c r="G97" s="24" t="s">
        <v>59</v>
      </c>
      <c r="H97" s="9">
        <v>25476</v>
      </c>
      <c r="I97" s="9">
        <v>31452</v>
      </c>
      <c r="J97" s="39" t="s">
        <v>68</v>
      </c>
      <c r="K97" s="13">
        <v>537</v>
      </c>
      <c r="L97" s="13">
        <v>900</v>
      </c>
      <c r="M97" s="31">
        <f t="shared" si="3"/>
        <v>59.666666666666671</v>
      </c>
      <c r="N97" s="31"/>
      <c r="O97" s="13">
        <v>577</v>
      </c>
      <c r="P97" s="13">
        <v>900</v>
      </c>
      <c r="Q97" s="31">
        <f t="shared" si="4"/>
        <v>64.111111111111114</v>
      </c>
      <c r="R97" s="31"/>
      <c r="S97" s="14" t="s">
        <v>105</v>
      </c>
    </row>
    <row r="98" spans="3:19" s="18" customFormat="1" ht="27.75" customHeight="1">
      <c r="C98" s="41">
        <v>93</v>
      </c>
      <c r="D98" s="6" t="s">
        <v>113</v>
      </c>
      <c r="E98" s="6" t="s">
        <v>171</v>
      </c>
      <c r="F98" s="7" t="s">
        <v>10</v>
      </c>
      <c r="G98" s="24" t="s">
        <v>90</v>
      </c>
      <c r="H98" s="15">
        <v>23283</v>
      </c>
      <c r="I98" s="9">
        <v>31503</v>
      </c>
      <c r="J98" s="39" t="s">
        <v>68</v>
      </c>
      <c r="K98" s="13">
        <v>448</v>
      </c>
      <c r="L98" s="13">
        <v>800</v>
      </c>
      <c r="M98" s="31">
        <f t="shared" si="3"/>
        <v>56.000000000000007</v>
      </c>
      <c r="N98" s="31" t="s">
        <v>73</v>
      </c>
      <c r="O98" s="13">
        <v>600</v>
      </c>
      <c r="P98" s="13">
        <v>1000</v>
      </c>
      <c r="Q98" s="31">
        <f t="shared" si="4"/>
        <v>60</v>
      </c>
      <c r="R98" s="31" t="s">
        <v>73</v>
      </c>
      <c r="S98" s="58" t="s">
        <v>455</v>
      </c>
    </row>
    <row r="99" spans="3:19" s="18" customFormat="1" ht="27.75" customHeight="1">
      <c r="C99" s="10">
        <v>94</v>
      </c>
      <c r="D99" s="75" t="s">
        <v>314</v>
      </c>
      <c r="E99" s="75" t="s">
        <v>275</v>
      </c>
      <c r="F99" s="73" t="s">
        <v>10</v>
      </c>
      <c r="G99" s="58" t="s">
        <v>92</v>
      </c>
      <c r="H99" s="9">
        <v>24263</v>
      </c>
      <c r="I99" s="9">
        <v>31524</v>
      </c>
      <c r="J99" s="39" t="s">
        <v>68</v>
      </c>
      <c r="K99" s="14">
        <v>401</v>
      </c>
      <c r="L99" s="14">
        <v>800</v>
      </c>
      <c r="M99" s="31">
        <f t="shared" si="3"/>
        <v>50.125</v>
      </c>
      <c r="N99" s="31" t="s">
        <v>73</v>
      </c>
      <c r="O99" s="13">
        <v>584</v>
      </c>
      <c r="P99" s="13">
        <v>1100</v>
      </c>
      <c r="Q99" s="31">
        <f t="shared" si="4"/>
        <v>53.090909090909086</v>
      </c>
      <c r="R99" s="31" t="s">
        <v>78</v>
      </c>
      <c r="S99" s="34" t="s">
        <v>455</v>
      </c>
    </row>
    <row r="100" spans="3:19" s="18" customFormat="1" ht="27.75" customHeight="1">
      <c r="C100" s="41">
        <v>95</v>
      </c>
      <c r="D100" s="6" t="s">
        <v>156</v>
      </c>
      <c r="E100" s="6" t="s">
        <v>315</v>
      </c>
      <c r="F100" s="7" t="s">
        <v>10</v>
      </c>
      <c r="G100" s="58" t="s">
        <v>92</v>
      </c>
      <c r="H100" s="8">
        <v>24177</v>
      </c>
      <c r="I100" s="8">
        <v>31524</v>
      </c>
      <c r="J100" s="39" t="s">
        <v>68</v>
      </c>
      <c r="K100" s="13">
        <v>434</v>
      </c>
      <c r="L100" s="13">
        <v>800</v>
      </c>
      <c r="M100" s="31">
        <f t="shared" si="3"/>
        <v>54.25</v>
      </c>
      <c r="N100" s="31" t="s">
        <v>73</v>
      </c>
      <c r="O100" s="14">
        <v>714</v>
      </c>
      <c r="P100" s="14">
        <v>1000</v>
      </c>
      <c r="Q100" s="31">
        <f t="shared" si="4"/>
        <v>71.399999999999991</v>
      </c>
      <c r="R100" s="31" t="s">
        <v>73</v>
      </c>
      <c r="S100" s="34" t="s">
        <v>455</v>
      </c>
    </row>
    <row r="101" spans="3:19" s="18" customFormat="1" ht="27.75" customHeight="1">
      <c r="C101" s="10">
        <v>96</v>
      </c>
      <c r="D101" s="24" t="s">
        <v>427</v>
      </c>
      <c r="E101" s="24" t="s">
        <v>253</v>
      </c>
      <c r="F101" s="16" t="s">
        <v>10</v>
      </c>
      <c r="G101" s="24" t="s">
        <v>83</v>
      </c>
      <c r="H101" s="9">
        <v>23377</v>
      </c>
      <c r="I101" s="8">
        <v>31526</v>
      </c>
      <c r="J101" s="39" t="s">
        <v>68</v>
      </c>
      <c r="K101" s="14">
        <v>455</v>
      </c>
      <c r="L101" s="14">
        <v>1000</v>
      </c>
      <c r="M101" s="31">
        <f t="shared" si="3"/>
        <v>45.5</v>
      </c>
      <c r="N101" s="31" t="s">
        <v>75</v>
      </c>
      <c r="O101" s="14">
        <v>553</v>
      </c>
      <c r="P101" s="14">
        <v>900</v>
      </c>
      <c r="Q101" s="31">
        <f t="shared" si="4"/>
        <v>61.444444444444443</v>
      </c>
      <c r="R101" s="31" t="s">
        <v>72</v>
      </c>
      <c r="S101" s="34" t="s">
        <v>103</v>
      </c>
    </row>
    <row r="102" spans="3:19" s="18" customFormat="1" ht="27.75" customHeight="1">
      <c r="C102" s="41">
        <v>97</v>
      </c>
      <c r="D102" s="6" t="s">
        <v>297</v>
      </c>
      <c r="E102" s="6" t="s">
        <v>298</v>
      </c>
      <c r="F102" s="7" t="s">
        <v>10</v>
      </c>
      <c r="G102" s="24" t="s">
        <v>76</v>
      </c>
      <c r="H102" s="9">
        <v>22859</v>
      </c>
      <c r="I102" s="8">
        <v>31526</v>
      </c>
      <c r="J102" s="39" t="s">
        <v>68</v>
      </c>
      <c r="K102" s="13">
        <v>537</v>
      </c>
      <c r="L102" s="13">
        <v>800</v>
      </c>
      <c r="M102" s="31">
        <f t="shared" si="3"/>
        <v>67.125</v>
      </c>
      <c r="N102" s="31" t="s">
        <v>73</v>
      </c>
      <c r="O102" s="13">
        <v>466</v>
      </c>
      <c r="P102" s="13">
        <v>900</v>
      </c>
      <c r="Q102" s="31">
        <f t="shared" si="4"/>
        <v>51.777777777777779</v>
      </c>
      <c r="R102" s="31" t="s">
        <v>72</v>
      </c>
      <c r="S102" s="34" t="s">
        <v>455</v>
      </c>
    </row>
    <row r="103" spans="3:19" s="18" customFormat="1" ht="27.75" customHeight="1">
      <c r="C103" s="10">
        <v>98</v>
      </c>
      <c r="D103" s="6" t="s">
        <v>299</v>
      </c>
      <c r="E103" s="6" t="s">
        <v>300</v>
      </c>
      <c r="F103" s="7" t="s">
        <v>10</v>
      </c>
      <c r="G103" s="24" t="s">
        <v>76</v>
      </c>
      <c r="H103" s="9">
        <v>23440</v>
      </c>
      <c r="I103" s="9">
        <v>31530</v>
      </c>
      <c r="J103" s="39" t="s">
        <v>68</v>
      </c>
      <c r="K103" s="14">
        <v>363</v>
      </c>
      <c r="L103" s="14">
        <v>800</v>
      </c>
      <c r="M103" s="31">
        <f t="shared" ref="M103:M134" si="5">K103/L103*100</f>
        <v>45.375</v>
      </c>
      <c r="N103" s="31" t="s">
        <v>73</v>
      </c>
      <c r="O103" s="13">
        <v>545</v>
      </c>
      <c r="P103" s="13">
        <v>1000</v>
      </c>
      <c r="Q103" s="31">
        <f t="shared" si="4"/>
        <v>54.500000000000007</v>
      </c>
      <c r="R103" s="31" t="s">
        <v>73</v>
      </c>
      <c r="S103" s="34" t="s">
        <v>455</v>
      </c>
    </row>
    <row r="104" spans="3:19" s="18" customFormat="1" ht="27.75" customHeight="1">
      <c r="C104" s="41">
        <v>99</v>
      </c>
      <c r="D104" s="6" t="s">
        <v>189</v>
      </c>
      <c r="E104" s="6" t="s">
        <v>238</v>
      </c>
      <c r="F104" s="7" t="s">
        <v>10</v>
      </c>
      <c r="G104" s="6" t="s">
        <v>80</v>
      </c>
      <c r="H104" s="9">
        <v>24172</v>
      </c>
      <c r="I104" s="9">
        <v>31532</v>
      </c>
      <c r="J104" s="39" t="s">
        <v>68</v>
      </c>
      <c r="K104" s="14">
        <v>366</v>
      </c>
      <c r="L104" s="7">
        <v>800</v>
      </c>
      <c r="M104" s="31">
        <f t="shared" si="5"/>
        <v>45.75</v>
      </c>
      <c r="N104" s="31" t="s">
        <v>73</v>
      </c>
      <c r="O104" s="7">
        <v>600</v>
      </c>
      <c r="P104" s="7">
        <v>1000</v>
      </c>
      <c r="Q104" s="31">
        <f t="shared" si="4"/>
        <v>60</v>
      </c>
      <c r="R104" s="31" t="s">
        <v>73</v>
      </c>
      <c r="S104" s="24" t="s">
        <v>455</v>
      </c>
    </row>
    <row r="105" spans="3:19" s="18" customFormat="1" ht="27.75" customHeight="1">
      <c r="C105" s="10">
        <v>100</v>
      </c>
      <c r="D105" s="6" t="s">
        <v>111</v>
      </c>
      <c r="E105" s="6" t="s">
        <v>150</v>
      </c>
      <c r="F105" s="7" t="s">
        <v>10</v>
      </c>
      <c r="G105" s="24" t="s">
        <v>94</v>
      </c>
      <c r="H105" s="9">
        <v>25053</v>
      </c>
      <c r="I105" s="9">
        <v>31532</v>
      </c>
      <c r="J105" s="39" t="s">
        <v>68</v>
      </c>
      <c r="K105" s="13">
        <v>607</v>
      </c>
      <c r="L105" s="13">
        <v>900</v>
      </c>
      <c r="M105" s="31">
        <f t="shared" si="5"/>
        <v>67.444444444444443</v>
      </c>
      <c r="N105" s="31" t="s">
        <v>72</v>
      </c>
      <c r="O105" s="13">
        <v>467</v>
      </c>
      <c r="P105" s="13">
        <v>900</v>
      </c>
      <c r="Q105" s="31">
        <f t="shared" si="4"/>
        <v>51.888888888888886</v>
      </c>
      <c r="R105" s="31" t="s">
        <v>72</v>
      </c>
      <c r="S105" s="34" t="s">
        <v>455</v>
      </c>
    </row>
    <row r="106" spans="3:19" s="18" customFormat="1" ht="27.75" customHeight="1">
      <c r="C106" s="41">
        <v>101</v>
      </c>
      <c r="D106" s="6" t="s">
        <v>323</v>
      </c>
      <c r="E106" s="6" t="s">
        <v>129</v>
      </c>
      <c r="F106" s="7" t="s">
        <v>10</v>
      </c>
      <c r="G106" s="24" t="s">
        <v>94</v>
      </c>
      <c r="H106" s="9">
        <v>24689</v>
      </c>
      <c r="I106" s="9">
        <v>31532</v>
      </c>
      <c r="J106" s="39" t="s">
        <v>68</v>
      </c>
      <c r="K106" s="13">
        <v>549</v>
      </c>
      <c r="L106" s="13">
        <v>900</v>
      </c>
      <c r="M106" s="31">
        <f t="shared" si="5"/>
        <v>61</v>
      </c>
      <c r="N106" s="31" t="s">
        <v>72</v>
      </c>
      <c r="O106" s="13">
        <v>540</v>
      </c>
      <c r="P106" s="13">
        <v>900</v>
      </c>
      <c r="Q106" s="31">
        <f t="shared" si="4"/>
        <v>60</v>
      </c>
      <c r="R106" s="31" t="s">
        <v>72</v>
      </c>
      <c r="S106" s="34" t="s">
        <v>455</v>
      </c>
    </row>
    <row r="107" spans="3:19" s="18" customFormat="1" ht="27.75" customHeight="1">
      <c r="C107" s="10">
        <v>102</v>
      </c>
      <c r="D107" s="6" t="s">
        <v>435</v>
      </c>
      <c r="E107" s="6" t="s">
        <v>148</v>
      </c>
      <c r="F107" s="7" t="s">
        <v>10</v>
      </c>
      <c r="G107" s="24" t="s">
        <v>76</v>
      </c>
      <c r="H107" s="9">
        <v>25426</v>
      </c>
      <c r="I107" s="8">
        <v>31536</v>
      </c>
      <c r="J107" s="39" t="s">
        <v>68</v>
      </c>
      <c r="K107" s="13">
        <v>360</v>
      </c>
      <c r="L107" s="13">
        <v>800</v>
      </c>
      <c r="M107" s="31">
        <f t="shared" si="5"/>
        <v>45</v>
      </c>
      <c r="N107" s="31" t="s">
        <v>73</v>
      </c>
      <c r="O107" s="13">
        <v>661</v>
      </c>
      <c r="P107" s="13">
        <v>1100</v>
      </c>
      <c r="Q107" s="31">
        <f t="shared" si="4"/>
        <v>60.090909090909093</v>
      </c>
      <c r="R107" s="31" t="s">
        <v>71</v>
      </c>
      <c r="S107" s="34" t="s">
        <v>456</v>
      </c>
    </row>
    <row r="108" spans="3:19" s="18" customFormat="1" ht="27.75" customHeight="1">
      <c r="C108" s="41">
        <v>103</v>
      </c>
      <c r="D108" s="6" t="s">
        <v>324</v>
      </c>
      <c r="E108" s="6" t="s">
        <v>325</v>
      </c>
      <c r="F108" s="7" t="s">
        <v>10</v>
      </c>
      <c r="G108" s="24" t="s">
        <v>94</v>
      </c>
      <c r="H108" s="9">
        <v>24757</v>
      </c>
      <c r="I108" s="9">
        <v>31539</v>
      </c>
      <c r="J108" s="39" t="s">
        <v>68</v>
      </c>
      <c r="K108" s="14">
        <v>423</v>
      </c>
      <c r="L108" s="14">
        <v>700</v>
      </c>
      <c r="M108" s="31">
        <f t="shared" si="5"/>
        <v>60.428571428571431</v>
      </c>
      <c r="N108" s="31" t="s">
        <v>72</v>
      </c>
      <c r="O108" s="13">
        <v>585</v>
      </c>
      <c r="P108" s="13">
        <v>900</v>
      </c>
      <c r="Q108" s="31">
        <f t="shared" si="4"/>
        <v>65</v>
      </c>
      <c r="R108" s="31" t="s">
        <v>72</v>
      </c>
      <c r="S108" s="34" t="s">
        <v>455</v>
      </c>
    </row>
    <row r="109" spans="3:19" s="18" customFormat="1" ht="27.75" customHeight="1">
      <c r="C109" s="10">
        <v>104</v>
      </c>
      <c r="D109" s="6" t="s">
        <v>440</v>
      </c>
      <c r="E109" s="6" t="s">
        <v>326</v>
      </c>
      <c r="F109" s="7" t="s">
        <v>10</v>
      </c>
      <c r="G109" s="24" t="s">
        <v>94</v>
      </c>
      <c r="H109" s="9">
        <v>24051</v>
      </c>
      <c r="I109" s="8">
        <v>31547</v>
      </c>
      <c r="J109" s="39" t="s">
        <v>68</v>
      </c>
      <c r="K109" s="14">
        <v>526</v>
      </c>
      <c r="L109" s="14">
        <v>900</v>
      </c>
      <c r="M109" s="31">
        <f t="shared" si="5"/>
        <v>58.444444444444443</v>
      </c>
      <c r="N109" s="31" t="s">
        <v>72</v>
      </c>
      <c r="O109" s="13">
        <v>556</v>
      </c>
      <c r="P109" s="13">
        <v>900</v>
      </c>
      <c r="Q109" s="31">
        <f t="shared" si="4"/>
        <v>61.777777777777779</v>
      </c>
      <c r="R109" s="31" t="s">
        <v>72</v>
      </c>
      <c r="S109" s="34" t="s">
        <v>455</v>
      </c>
    </row>
    <row r="110" spans="3:19" s="18" customFormat="1" ht="27.75" customHeight="1">
      <c r="C110" s="41">
        <v>105</v>
      </c>
      <c r="D110" s="24" t="s">
        <v>353</v>
      </c>
      <c r="E110" s="24" t="s">
        <v>354</v>
      </c>
      <c r="F110" s="16" t="s">
        <v>10</v>
      </c>
      <c r="G110" s="24" t="s">
        <v>46</v>
      </c>
      <c r="H110" s="9">
        <v>24122</v>
      </c>
      <c r="I110" s="9">
        <v>31657</v>
      </c>
      <c r="J110" s="39" t="s">
        <v>68</v>
      </c>
      <c r="K110" s="14">
        <v>498</v>
      </c>
      <c r="L110" s="14">
        <v>900</v>
      </c>
      <c r="M110" s="31">
        <f t="shared" si="5"/>
        <v>55.333333333333336</v>
      </c>
      <c r="N110" s="31" t="s">
        <v>72</v>
      </c>
      <c r="O110" s="13">
        <v>460</v>
      </c>
      <c r="P110" s="13">
        <v>900</v>
      </c>
      <c r="Q110" s="31">
        <f t="shared" si="4"/>
        <v>51.111111111111107</v>
      </c>
      <c r="R110" s="31" t="s">
        <v>72</v>
      </c>
      <c r="S110" s="34" t="s">
        <v>455</v>
      </c>
    </row>
    <row r="111" spans="3:19" s="18" customFormat="1" ht="27.75" customHeight="1">
      <c r="C111" s="10">
        <v>106</v>
      </c>
      <c r="D111" s="75" t="s">
        <v>316</v>
      </c>
      <c r="E111" s="75" t="s">
        <v>149</v>
      </c>
      <c r="F111" s="73" t="s">
        <v>10</v>
      </c>
      <c r="G111" s="58" t="s">
        <v>92</v>
      </c>
      <c r="H111" s="9">
        <v>24838</v>
      </c>
      <c r="I111" s="9">
        <v>31663</v>
      </c>
      <c r="J111" s="39" t="s">
        <v>68</v>
      </c>
      <c r="K111" s="13">
        <v>360</v>
      </c>
      <c r="L111" s="13">
        <v>800</v>
      </c>
      <c r="M111" s="31">
        <f t="shared" si="5"/>
        <v>45</v>
      </c>
      <c r="N111" s="31" t="s">
        <v>73</v>
      </c>
      <c r="O111" s="13">
        <v>604</v>
      </c>
      <c r="P111" s="13">
        <v>1000</v>
      </c>
      <c r="Q111" s="31">
        <f t="shared" si="4"/>
        <v>60.4</v>
      </c>
      <c r="R111" s="31" t="s">
        <v>73</v>
      </c>
      <c r="S111" s="34" t="s">
        <v>456</v>
      </c>
    </row>
    <row r="112" spans="3:19" s="18" customFormat="1" ht="27.75" customHeight="1">
      <c r="C112" s="41">
        <v>107</v>
      </c>
      <c r="D112" s="6" t="s">
        <v>337</v>
      </c>
      <c r="E112" s="6" t="s">
        <v>306</v>
      </c>
      <c r="F112" s="7" t="s">
        <v>10</v>
      </c>
      <c r="G112" s="6" t="s">
        <v>96</v>
      </c>
      <c r="H112" s="9">
        <v>22379</v>
      </c>
      <c r="I112" s="8">
        <v>31676</v>
      </c>
      <c r="J112" s="39" t="s">
        <v>68</v>
      </c>
      <c r="K112" s="13">
        <v>464</v>
      </c>
      <c r="L112" s="13">
        <v>1000</v>
      </c>
      <c r="M112" s="31">
        <f t="shared" si="5"/>
        <v>46.400000000000006</v>
      </c>
      <c r="N112" s="31" t="s">
        <v>75</v>
      </c>
      <c r="O112" s="13">
        <v>594</v>
      </c>
      <c r="P112" s="13">
        <v>1000</v>
      </c>
      <c r="Q112" s="31">
        <f t="shared" si="4"/>
        <v>59.4</v>
      </c>
      <c r="R112" s="31" t="s">
        <v>72</v>
      </c>
      <c r="S112" s="34" t="s">
        <v>455</v>
      </c>
    </row>
    <row r="113" spans="3:19" s="18" customFormat="1" ht="27.75" customHeight="1">
      <c r="C113" s="10">
        <v>108</v>
      </c>
      <c r="D113" s="6" t="s">
        <v>254</v>
      </c>
      <c r="E113" s="6" t="s">
        <v>221</v>
      </c>
      <c r="F113" s="7" t="s">
        <v>10</v>
      </c>
      <c r="G113" s="6" t="s">
        <v>83</v>
      </c>
      <c r="H113" s="9" t="s">
        <v>30</v>
      </c>
      <c r="I113" s="9">
        <v>31685</v>
      </c>
      <c r="J113" s="39" t="s">
        <v>68</v>
      </c>
      <c r="K113" s="14">
        <v>469</v>
      </c>
      <c r="L113" s="14">
        <v>1000</v>
      </c>
      <c r="M113" s="31">
        <f t="shared" si="5"/>
        <v>46.9</v>
      </c>
      <c r="N113" s="31" t="s">
        <v>75</v>
      </c>
      <c r="O113" s="13">
        <v>548</v>
      </c>
      <c r="P113" s="13">
        <v>900</v>
      </c>
      <c r="Q113" s="31">
        <f t="shared" si="4"/>
        <v>60.888888888888893</v>
      </c>
      <c r="R113" s="31" t="s">
        <v>72</v>
      </c>
      <c r="S113" s="34" t="s">
        <v>455</v>
      </c>
    </row>
    <row r="114" spans="3:19" s="18" customFormat="1" ht="27.75" customHeight="1">
      <c r="C114" s="41">
        <v>109</v>
      </c>
      <c r="D114" s="6" t="s">
        <v>143</v>
      </c>
      <c r="E114" s="6" t="s">
        <v>255</v>
      </c>
      <c r="F114" s="7" t="s">
        <v>10</v>
      </c>
      <c r="G114" s="6" t="s">
        <v>83</v>
      </c>
      <c r="H114" s="9">
        <v>24599</v>
      </c>
      <c r="I114" s="9">
        <v>31685</v>
      </c>
      <c r="J114" s="39" t="s">
        <v>68</v>
      </c>
      <c r="K114" s="13">
        <v>451</v>
      </c>
      <c r="L114" s="13">
        <v>1000</v>
      </c>
      <c r="M114" s="31">
        <f t="shared" si="5"/>
        <v>45.1</v>
      </c>
      <c r="N114" s="31" t="s">
        <v>75</v>
      </c>
      <c r="O114" s="13">
        <v>774</v>
      </c>
      <c r="P114" s="13">
        <v>1200</v>
      </c>
      <c r="Q114" s="31">
        <f t="shared" si="4"/>
        <v>64.5</v>
      </c>
      <c r="R114" s="31" t="s">
        <v>71</v>
      </c>
      <c r="S114" s="22" t="s">
        <v>455</v>
      </c>
    </row>
    <row r="115" spans="3:19" s="18" customFormat="1" ht="27.75" customHeight="1">
      <c r="C115" s="10">
        <v>110</v>
      </c>
      <c r="D115" s="6" t="s">
        <v>256</v>
      </c>
      <c r="E115" s="6" t="s">
        <v>257</v>
      </c>
      <c r="F115" s="7" t="s">
        <v>10</v>
      </c>
      <c r="G115" s="6" t="s">
        <v>83</v>
      </c>
      <c r="H115" s="9">
        <v>23043</v>
      </c>
      <c r="I115" s="8">
        <v>31685</v>
      </c>
      <c r="J115" s="39" t="s">
        <v>68</v>
      </c>
      <c r="K115" s="13">
        <v>549</v>
      </c>
      <c r="L115" s="13">
        <v>1000</v>
      </c>
      <c r="M115" s="31">
        <f t="shared" si="5"/>
        <v>54.900000000000006</v>
      </c>
      <c r="N115" s="31" t="s">
        <v>75</v>
      </c>
      <c r="O115" s="13">
        <v>1093</v>
      </c>
      <c r="P115" s="13">
        <v>1800</v>
      </c>
      <c r="Q115" s="31">
        <f t="shared" si="4"/>
        <v>60.722222222222221</v>
      </c>
      <c r="R115" s="31" t="s">
        <v>75</v>
      </c>
      <c r="S115" s="34" t="s">
        <v>455</v>
      </c>
    </row>
    <row r="116" spans="3:19" s="18" customFormat="1" ht="27.75" customHeight="1">
      <c r="C116" s="41">
        <v>111</v>
      </c>
      <c r="D116" s="6" t="s">
        <v>428</v>
      </c>
      <c r="E116" s="6" t="s">
        <v>258</v>
      </c>
      <c r="F116" s="7" t="s">
        <v>10</v>
      </c>
      <c r="G116" s="6" t="s">
        <v>83</v>
      </c>
      <c r="H116" s="9">
        <v>23896</v>
      </c>
      <c r="I116" s="8">
        <v>31685</v>
      </c>
      <c r="J116" s="39" t="s">
        <v>68</v>
      </c>
      <c r="K116" s="13">
        <v>534</v>
      </c>
      <c r="L116" s="13">
        <v>1000</v>
      </c>
      <c r="M116" s="31">
        <f t="shared" si="5"/>
        <v>53.400000000000006</v>
      </c>
      <c r="N116" s="31" t="s">
        <v>75</v>
      </c>
      <c r="O116" s="13">
        <v>601</v>
      </c>
      <c r="P116" s="13">
        <v>900</v>
      </c>
      <c r="Q116" s="31">
        <f t="shared" si="4"/>
        <v>66.777777777777786</v>
      </c>
      <c r="R116" s="31" t="s">
        <v>72</v>
      </c>
      <c r="S116" s="34" t="s">
        <v>455</v>
      </c>
    </row>
    <row r="117" spans="3:19" s="18" customFormat="1" ht="27.75" customHeight="1">
      <c r="C117" s="10">
        <v>112</v>
      </c>
      <c r="D117" s="6" t="s">
        <v>259</v>
      </c>
      <c r="E117" s="6" t="s">
        <v>260</v>
      </c>
      <c r="F117" s="7" t="s">
        <v>10</v>
      </c>
      <c r="G117" s="6" t="s">
        <v>83</v>
      </c>
      <c r="H117" s="9" t="s">
        <v>29</v>
      </c>
      <c r="I117" s="8">
        <v>31685</v>
      </c>
      <c r="J117" s="39" t="s">
        <v>68</v>
      </c>
      <c r="K117" s="13">
        <v>516</v>
      </c>
      <c r="L117" s="13">
        <v>1000</v>
      </c>
      <c r="M117" s="31">
        <f t="shared" si="5"/>
        <v>51.6</v>
      </c>
      <c r="N117" s="31" t="s">
        <v>75</v>
      </c>
      <c r="O117" s="13">
        <v>744</v>
      </c>
      <c r="P117" s="13">
        <v>1200</v>
      </c>
      <c r="Q117" s="31">
        <f t="shared" si="4"/>
        <v>62</v>
      </c>
      <c r="R117" s="31" t="s">
        <v>75</v>
      </c>
      <c r="S117" s="22" t="s">
        <v>455</v>
      </c>
    </row>
    <row r="118" spans="3:19" s="18" customFormat="1" ht="27.75" customHeight="1">
      <c r="C118" s="41">
        <v>113</v>
      </c>
      <c r="D118" s="24" t="s">
        <v>329</v>
      </c>
      <c r="E118" s="24" t="s">
        <v>330</v>
      </c>
      <c r="F118" s="7" t="s">
        <v>10</v>
      </c>
      <c r="G118" s="6" t="s">
        <v>96</v>
      </c>
      <c r="H118" s="9">
        <v>24473</v>
      </c>
      <c r="I118" s="9">
        <v>31699</v>
      </c>
      <c r="J118" s="39" t="s">
        <v>68</v>
      </c>
      <c r="K118" s="13">
        <v>454</v>
      </c>
      <c r="L118" s="13">
        <v>1000</v>
      </c>
      <c r="M118" s="31">
        <f t="shared" si="5"/>
        <v>45.4</v>
      </c>
      <c r="N118" s="31" t="s">
        <v>75</v>
      </c>
      <c r="O118" s="13">
        <v>777</v>
      </c>
      <c r="P118" s="13">
        <v>1400</v>
      </c>
      <c r="Q118" s="31">
        <f t="shared" si="4"/>
        <v>55.500000000000007</v>
      </c>
      <c r="R118" s="31" t="s">
        <v>75</v>
      </c>
      <c r="S118" s="34" t="s">
        <v>455</v>
      </c>
    </row>
    <row r="119" spans="3:19" s="18" customFormat="1" ht="27.75" customHeight="1">
      <c r="C119" s="10">
        <v>114</v>
      </c>
      <c r="D119" s="6" t="s">
        <v>338</v>
      </c>
      <c r="E119" s="6" t="s">
        <v>207</v>
      </c>
      <c r="F119" s="7" t="s">
        <v>10</v>
      </c>
      <c r="G119" s="6" t="s">
        <v>96</v>
      </c>
      <c r="H119" s="9">
        <v>24108</v>
      </c>
      <c r="I119" s="9">
        <v>31699</v>
      </c>
      <c r="J119" s="39" t="s">
        <v>68</v>
      </c>
      <c r="K119" s="14">
        <v>526</v>
      </c>
      <c r="L119" s="14">
        <v>1100</v>
      </c>
      <c r="M119" s="31">
        <f t="shared" si="5"/>
        <v>47.81818181818182</v>
      </c>
      <c r="N119" s="31" t="s">
        <v>75</v>
      </c>
      <c r="O119" s="13">
        <v>533</v>
      </c>
      <c r="P119" s="13">
        <v>900</v>
      </c>
      <c r="Q119" s="31">
        <f t="shared" si="4"/>
        <v>59.222222222222221</v>
      </c>
      <c r="R119" s="31" t="s">
        <v>72</v>
      </c>
      <c r="S119" s="24" t="s">
        <v>455</v>
      </c>
    </row>
    <row r="120" spans="3:19" s="18" customFormat="1" ht="27.75" customHeight="1">
      <c r="C120" s="41">
        <v>115</v>
      </c>
      <c r="D120" s="6" t="s">
        <v>408</v>
      </c>
      <c r="E120" s="6" t="s">
        <v>261</v>
      </c>
      <c r="F120" s="7" t="s">
        <v>10</v>
      </c>
      <c r="G120" s="6" t="s">
        <v>83</v>
      </c>
      <c r="H120" s="9">
        <v>24448</v>
      </c>
      <c r="I120" s="8">
        <v>31700</v>
      </c>
      <c r="J120" s="39" t="s">
        <v>68</v>
      </c>
      <c r="K120" s="13">
        <v>515</v>
      </c>
      <c r="L120" s="13">
        <v>1000</v>
      </c>
      <c r="M120" s="31">
        <f t="shared" si="5"/>
        <v>51.5</v>
      </c>
      <c r="N120" s="31" t="s">
        <v>75</v>
      </c>
      <c r="O120" s="13">
        <v>1162</v>
      </c>
      <c r="P120" s="13">
        <v>1800</v>
      </c>
      <c r="Q120" s="31">
        <f t="shared" si="4"/>
        <v>64.555555555555557</v>
      </c>
      <c r="R120" s="31" t="s">
        <v>75</v>
      </c>
      <c r="S120" s="34" t="s">
        <v>455</v>
      </c>
    </row>
    <row r="121" spans="3:19" s="18" customFormat="1" ht="27.75" customHeight="1">
      <c r="C121" s="10">
        <v>116</v>
      </c>
      <c r="D121" s="24" t="s">
        <v>204</v>
      </c>
      <c r="E121" s="24" t="s">
        <v>331</v>
      </c>
      <c r="F121" s="7" t="s">
        <v>10</v>
      </c>
      <c r="G121" s="6" t="s">
        <v>96</v>
      </c>
      <c r="H121" s="9">
        <v>24171</v>
      </c>
      <c r="I121" s="9">
        <v>31700</v>
      </c>
      <c r="J121" s="39" t="s">
        <v>68</v>
      </c>
      <c r="K121" s="13">
        <v>385</v>
      </c>
      <c r="L121" s="13">
        <v>800</v>
      </c>
      <c r="M121" s="31">
        <f t="shared" si="5"/>
        <v>48.125</v>
      </c>
      <c r="N121" s="31" t="s">
        <v>73</v>
      </c>
      <c r="O121" s="13">
        <v>541</v>
      </c>
      <c r="P121" s="13">
        <v>1000</v>
      </c>
      <c r="Q121" s="31">
        <f t="shared" si="4"/>
        <v>54.1</v>
      </c>
      <c r="R121" s="31" t="s">
        <v>73</v>
      </c>
      <c r="S121" s="34" t="s">
        <v>455</v>
      </c>
    </row>
    <row r="122" spans="3:19" s="18" customFormat="1" ht="27.75" customHeight="1">
      <c r="C122" s="41">
        <v>117</v>
      </c>
      <c r="D122" s="6" t="s">
        <v>133</v>
      </c>
      <c r="E122" s="6" t="s">
        <v>134</v>
      </c>
      <c r="F122" s="7" t="s">
        <v>10</v>
      </c>
      <c r="G122" s="6" t="s">
        <v>96</v>
      </c>
      <c r="H122" s="9">
        <v>24940</v>
      </c>
      <c r="I122" s="9">
        <v>31702</v>
      </c>
      <c r="J122" s="39" t="s">
        <v>68</v>
      </c>
      <c r="K122" s="13">
        <v>459</v>
      </c>
      <c r="L122" s="13">
        <v>1000</v>
      </c>
      <c r="M122" s="31">
        <f t="shared" si="5"/>
        <v>45.9</v>
      </c>
      <c r="N122" s="31" t="s">
        <v>75</v>
      </c>
      <c r="O122" s="13">
        <v>508</v>
      </c>
      <c r="P122" s="13">
        <v>900</v>
      </c>
      <c r="Q122" s="31">
        <f t="shared" si="4"/>
        <v>56.444444444444443</v>
      </c>
      <c r="R122" s="31" t="s">
        <v>73</v>
      </c>
      <c r="S122" s="34" t="s">
        <v>455</v>
      </c>
    </row>
    <row r="123" spans="3:19" s="18" customFormat="1" ht="27.75" customHeight="1">
      <c r="C123" s="10">
        <v>118</v>
      </c>
      <c r="D123" s="6" t="s">
        <v>146</v>
      </c>
      <c r="E123" s="6" t="s">
        <v>254</v>
      </c>
      <c r="F123" s="7" t="s">
        <v>10</v>
      </c>
      <c r="G123" s="24" t="s">
        <v>86</v>
      </c>
      <c r="H123" s="9">
        <v>21918</v>
      </c>
      <c r="I123" s="9">
        <v>31703</v>
      </c>
      <c r="J123" s="39" t="s">
        <v>68</v>
      </c>
      <c r="K123" s="14">
        <v>507</v>
      </c>
      <c r="L123" s="14">
        <v>900</v>
      </c>
      <c r="M123" s="31">
        <f t="shared" si="5"/>
        <v>56.333333333333336</v>
      </c>
      <c r="N123" s="31" t="s">
        <v>72</v>
      </c>
      <c r="O123" s="13">
        <v>496</v>
      </c>
      <c r="P123" s="13">
        <v>1000</v>
      </c>
      <c r="Q123" s="31">
        <f t="shared" si="4"/>
        <v>49.6</v>
      </c>
      <c r="R123" s="31" t="s">
        <v>73</v>
      </c>
      <c r="S123" s="34" t="s">
        <v>455</v>
      </c>
    </row>
    <row r="124" spans="3:19" s="18" customFormat="1" ht="27.75" customHeight="1">
      <c r="C124" s="41">
        <v>119</v>
      </c>
      <c r="D124" s="12" t="s">
        <v>335</v>
      </c>
      <c r="E124" s="12" t="s">
        <v>183</v>
      </c>
      <c r="F124" s="10" t="s">
        <v>10</v>
      </c>
      <c r="G124" s="12" t="s">
        <v>101</v>
      </c>
      <c r="H124" s="15">
        <v>24108</v>
      </c>
      <c r="I124" s="15">
        <v>31704</v>
      </c>
      <c r="J124" s="39" t="s">
        <v>68</v>
      </c>
      <c r="K124" s="22">
        <v>476</v>
      </c>
      <c r="L124" s="22">
        <v>1000</v>
      </c>
      <c r="M124" s="31">
        <f t="shared" si="5"/>
        <v>47.599999999999994</v>
      </c>
      <c r="N124" s="31" t="s">
        <v>75</v>
      </c>
      <c r="O124" s="11">
        <v>799</v>
      </c>
      <c r="P124" s="11">
        <v>1200</v>
      </c>
      <c r="Q124" s="31">
        <f t="shared" si="4"/>
        <v>66.583333333333343</v>
      </c>
      <c r="R124" s="31" t="s">
        <v>75</v>
      </c>
      <c r="S124" s="22" t="s">
        <v>455</v>
      </c>
    </row>
    <row r="125" spans="3:19" s="18" customFormat="1" ht="27.75" customHeight="1">
      <c r="C125" s="10">
        <v>120</v>
      </c>
      <c r="D125" s="12" t="s">
        <v>230</v>
      </c>
      <c r="E125" s="12" t="s">
        <v>377</v>
      </c>
      <c r="F125" s="10" t="s">
        <v>10</v>
      </c>
      <c r="G125" s="12" t="s">
        <v>101</v>
      </c>
      <c r="H125" s="15">
        <v>24108</v>
      </c>
      <c r="I125" s="15">
        <v>31708</v>
      </c>
      <c r="J125" s="39" t="s">
        <v>68</v>
      </c>
      <c r="K125" s="22">
        <v>454</v>
      </c>
      <c r="L125" s="22">
        <v>1000</v>
      </c>
      <c r="M125" s="31">
        <f t="shared" si="5"/>
        <v>45.4</v>
      </c>
      <c r="N125" s="31" t="s">
        <v>75</v>
      </c>
      <c r="O125" s="11">
        <v>570</v>
      </c>
      <c r="P125" s="11">
        <v>900</v>
      </c>
      <c r="Q125" s="31">
        <f t="shared" si="4"/>
        <v>63.333333333333329</v>
      </c>
      <c r="R125" s="31" t="s">
        <v>72</v>
      </c>
      <c r="S125" s="22" t="s">
        <v>455</v>
      </c>
    </row>
    <row r="126" spans="3:19" s="18" customFormat="1" ht="27.75" customHeight="1">
      <c r="C126" s="41">
        <v>121</v>
      </c>
      <c r="D126" s="24" t="s">
        <v>273</v>
      </c>
      <c r="E126" s="24" t="s">
        <v>274</v>
      </c>
      <c r="F126" s="7" t="s">
        <v>10</v>
      </c>
      <c r="G126" s="6" t="s">
        <v>83</v>
      </c>
      <c r="H126" s="9">
        <v>24791</v>
      </c>
      <c r="I126" s="9">
        <v>31712</v>
      </c>
      <c r="J126" s="39" t="s">
        <v>68</v>
      </c>
      <c r="K126" s="13">
        <v>382</v>
      </c>
      <c r="L126" s="13">
        <v>800</v>
      </c>
      <c r="M126" s="31">
        <f t="shared" si="5"/>
        <v>47.75</v>
      </c>
      <c r="N126" s="31" t="s">
        <v>73</v>
      </c>
      <c r="O126" s="13">
        <v>817</v>
      </c>
      <c r="P126" s="13">
        <v>1200</v>
      </c>
      <c r="Q126" s="31">
        <f t="shared" si="4"/>
        <v>68.083333333333329</v>
      </c>
      <c r="R126" s="31" t="s">
        <v>75</v>
      </c>
      <c r="S126" s="34" t="s">
        <v>456</v>
      </c>
    </row>
    <row r="127" spans="3:19" s="18" customFormat="1" ht="27.75" customHeight="1">
      <c r="C127" s="10">
        <v>122</v>
      </c>
      <c r="D127" s="6" t="s">
        <v>262</v>
      </c>
      <c r="E127" s="6" t="s">
        <v>163</v>
      </c>
      <c r="F127" s="7" t="s">
        <v>10</v>
      </c>
      <c r="G127" s="6" t="s">
        <v>83</v>
      </c>
      <c r="H127" s="9" t="s">
        <v>31</v>
      </c>
      <c r="I127" s="8">
        <v>31713</v>
      </c>
      <c r="J127" s="39" t="s">
        <v>68</v>
      </c>
      <c r="K127" s="13">
        <v>409</v>
      </c>
      <c r="L127" s="13">
        <v>800</v>
      </c>
      <c r="M127" s="31">
        <f t="shared" si="5"/>
        <v>51.125</v>
      </c>
      <c r="N127" s="31"/>
      <c r="O127" s="13">
        <v>710</v>
      </c>
      <c r="P127" s="13">
        <v>1200</v>
      </c>
      <c r="Q127" s="31">
        <f t="shared" si="4"/>
        <v>59.166666666666664</v>
      </c>
      <c r="R127" s="31"/>
      <c r="S127" s="14" t="s">
        <v>105</v>
      </c>
    </row>
    <row r="128" spans="3:19" s="18" customFormat="1" ht="27.75" customHeight="1">
      <c r="C128" s="41">
        <v>123</v>
      </c>
      <c r="D128" s="12" t="s">
        <v>215</v>
      </c>
      <c r="E128" s="12" t="s">
        <v>378</v>
      </c>
      <c r="F128" s="10" t="s">
        <v>10</v>
      </c>
      <c r="G128" s="12" t="s">
        <v>101</v>
      </c>
      <c r="H128" s="15">
        <v>24907</v>
      </c>
      <c r="I128" s="15">
        <v>31715</v>
      </c>
      <c r="J128" s="39" t="s">
        <v>68</v>
      </c>
      <c r="K128" s="22">
        <v>476</v>
      </c>
      <c r="L128" s="22">
        <v>1000</v>
      </c>
      <c r="M128" s="31">
        <f t="shared" si="5"/>
        <v>47.599999999999994</v>
      </c>
      <c r="N128" s="31" t="s">
        <v>75</v>
      </c>
      <c r="O128" s="11">
        <v>477</v>
      </c>
      <c r="P128" s="11">
        <v>900</v>
      </c>
      <c r="Q128" s="31">
        <f t="shared" si="4"/>
        <v>53</v>
      </c>
      <c r="R128" s="31"/>
      <c r="S128" s="22" t="s">
        <v>109</v>
      </c>
    </row>
    <row r="129" spans="3:19" s="18" customFormat="1" ht="27.75" customHeight="1">
      <c r="C129" s="10">
        <v>124</v>
      </c>
      <c r="D129" s="12" t="s">
        <v>442</v>
      </c>
      <c r="E129" s="12" t="s">
        <v>339</v>
      </c>
      <c r="F129" s="10" t="s">
        <v>10</v>
      </c>
      <c r="G129" s="12" t="s">
        <v>96</v>
      </c>
      <c r="H129" s="15">
        <v>25645</v>
      </c>
      <c r="I129" s="15">
        <v>31717</v>
      </c>
      <c r="J129" s="39" t="s">
        <v>68</v>
      </c>
      <c r="K129" s="22">
        <v>362</v>
      </c>
      <c r="L129" s="22">
        <v>800</v>
      </c>
      <c r="M129" s="31">
        <f t="shared" si="5"/>
        <v>45.25</v>
      </c>
      <c r="N129" s="31" t="s">
        <v>73</v>
      </c>
      <c r="O129" s="11">
        <v>573</v>
      </c>
      <c r="P129" s="11">
        <v>1000</v>
      </c>
      <c r="Q129" s="31">
        <f t="shared" si="4"/>
        <v>57.3</v>
      </c>
      <c r="R129" s="31" t="s">
        <v>73</v>
      </c>
      <c r="S129" s="22" t="s">
        <v>103</v>
      </c>
    </row>
    <row r="130" spans="3:19" s="18" customFormat="1" ht="27.75" customHeight="1">
      <c r="C130" s="41">
        <v>125</v>
      </c>
      <c r="D130" s="12" t="s">
        <v>453</v>
      </c>
      <c r="E130" s="12" t="s">
        <v>151</v>
      </c>
      <c r="F130" s="10" t="s">
        <v>10</v>
      </c>
      <c r="G130" s="12" t="s">
        <v>101</v>
      </c>
      <c r="H130" s="15">
        <v>25099</v>
      </c>
      <c r="I130" s="15">
        <v>31724</v>
      </c>
      <c r="J130" s="39" t="s">
        <v>68</v>
      </c>
      <c r="K130" s="22">
        <v>455</v>
      </c>
      <c r="L130" s="22">
        <v>1000</v>
      </c>
      <c r="M130" s="31">
        <f t="shared" si="5"/>
        <v>45.5</v>
      </c>
      <c r="N130" s="31" t="s">
        <v>75</v>
      </c>
      <c r="O130" s="11">
        <v>1162</v>
      </c>
      <c r="P130" s="11">
        <v>1800</v>
      </c>
      <c r="Q130" s="31">
        <f t="shared" si="4"/>
        <v>64.555555555555557</v>
      </c>
      <c r="R130" s="31" t="s">
        <v>75</v>
      </c>
      <c r="S130" s="22" t="s">
        <v>456</v>
      </c>
    </row>
    <row r="131" spans="3:19" s="18" customFormat="1" ht="27.75" customHeight="1">
      <c r="C131" s="10">
        <v>126</v>
      </c>
      <c r="D131" s="6" t="s">
        <v>431</v>
      </c>
      <c r="E131" s="6" t="s">
        <v>410</v>
      </c>
      <c r="F131" s="7" t="s">
        <v>10</v>
      </c>
      <c r="G131" s="6" t="s">
        <v>86</v>
      </c>
      <c r="H131" s="9">
        <v>25082</v>
      </c>
      <c r="I131" s="9">
        <v>31792</v>
      </c>
      <c r="J131" s="39" t="s">
        <v>68</v>
      </c>
      <c r="K131" s="14">
        <v>453</v>
      </c>
      <c r="L131" s="14">
        <v>800</v>
      </c>
      <c r="M131" s="31">
        <f t="shared" si="5"/>
        <v>56.625</v>
      </c>
      <c r="N131" s="31"/>
      <c r="O131" s="13">
        <v>613</v>
      </c>
      <c r="P131" s="13">
        <v>1100</v>
      </c>
      <c r="Q131" s="31">
        <f t="shared" si="4"/>
        <v>55.727272727272727</v>
      </c>
      <c r="R131" s="31" t="s">
        <v>71</v>
      </c>
      <c r="S131" s="34" t="s">
        <v>107</v>
      </c>
    </row>
    <row r="132" spans="3:19" s="18" customFormat="1" ht="27.75" customHeight="1">
      <c r="C132" s="41">
        <v>127</v>
      </c>
      <c r="D132" s="6" t="s">
        <v>194</v>
      </c>
      <c r="E132" s="6" t="s">
        <v>195</v>
      </c>
      <c r="F132" s="7" t="s">
        <v>10</v>
      </c>
      <c r="G132" s="6" t="s">
        <v>84</v>
      </c>
      <c r="H132" s="9" t="s">
        <v>34</v>
      </c>
      <c r="I132" s="8">
        <v>31810</v>
      </c>
      <c r="J132" s="39" t="s">
        <v>68</v>
      </c>
      <c r="K132" s="14">
        <v>491</v>
      </c>
      <c r="L132" s="14">
        <v>1000</v>
      </c>
      <c r="M132" s="31">
        <f t="shared" si="5"/>
        <v>49.1</v>
      </c>
      <c r="N132" s="31"/>
      <c r="O132" s="13">
        <v>585</v>
      </c>
      <c r="P132" s="13">
        <v>1100</v>
      </c>
      <c r="Q132" s="31">
        <f t="shared" si="4"/>
        <v>53.181818181818187</v>
      </c>
      <c r="R132" s="31"/>
      <c r="S132" s="34" t="s">
        <v>456</v>
      </c>
    </row>
    <row r="133" spans="3:19" s="18" customFormat="1" ht="27.75" customHeight="1">
      <c r="C133" s="10">
        <v>128</v>
      </c>
      <c r="D133" s="49" t="s">
        <v>159</v>
      </c>
      <c r="E133" s="49" t="s">
        <v>160</v>
      </c>
      <c r="F133" s="48" t="s">
        <v>10</v>
      </c>
      <c r="G133" s="49" t="s">
        <v>82</v>
      </c>
      <c r="H133" s="50">
        <v>25632</v>
      </c>
      <c r="I133" s="50">
        <v>31811</v>
      </c>
      <c r="J133" s="39" t="s">
        <v>68</v>
      </c>
      <c r="K133" s="54">
        <v>683</v>
      </c>
      <c r="L133" s="57">
        <v>1200</v>
      </c>
      <c r="M133" s="31">
        <f t="shared" si="5"/>
        <v>56.916666666666671</v>
      </c>
      <c r="N133" s="31" t="s">
        <v>75</v>
      </c>
      <c r="O133" s="52">
        <v>797</v>
      </c>
      <c r="P133" s="56">
        <v>1200</v>
      </c>
      <c r="Q133" s="31">
        <f t="shared" si="4"/>
        <v>66.416666666666671</v>
      </c>
      <c r="R133" s="31" t="s">
        <v>75</v>
      </c>
      <c r="S133" s="49" t="s">
        <v>456</v>
      </c>
    </row>
    <row r="134" spans="3:19" s="18" customFormat="1" ht="27.75" customHeight="1">
      <c r="C134" s="41">
        <v>129</v>
      </c>
      <c r="D134" s="6" t="s">
        <v>293</v>
      </c>
      <c r="E134" s="6" t="s">
        <v>147</v>
      </c>
      <c r="F134" s="7" t="s">
        <v>10</v>
      </c>
      <c r="G134" s="6" t="s">
        <v>88</v>
      </c>
      <c r="H134" s="9">
        <v>24971</v>
      </c>
      <c r="I134" s="9">
        <v>31842</v>
      </c>
      <c r="J134" s="39" t="s">
        <v>68</v>
      </c>
      <c r="K134" s="14">
        <v>360</v>
      </c>
      <c r="L134" s="72" t="s">
        <v>11</v>
      </c>
      <c r="M134" s="31">
        <f t="shared" si="5"/>
        <v>45</v>
      </c>
      <c r="N134" s="31"/>
      <c r="O134" s="13">
        <v>552</v>
      </c>
      <c r="P134" s="10">
        <v>900</v>
      </c>
      <c r="Q134" s="31">
        <f t="shared" si="4"/>
        <v>61.333333333333329</v>
      </c>
      <c r="R134" s="31"/>
      <c r="S134" s="22" t="s">
        <v>105</v>
      </c>
    </row>
    <row r="135" spans="3:19" s="18" customFormat="1" ht="27.75" customHeight="1">
      <c r="C135" s="10">
        <v>130</v>
      </c>
      <c r="D135" s="12" t="s">
        <v>431</v>
      </c>
      <c r="E135" s="12" t="s">
        <v>379</v>
      </c>
      <c r="F135" s="10" t="s">
        <v>10</v>
      </c>
      <c r="G135" s="12" t="s">
        <v>101</v>
      </c>
      <c r="H135" s="15">
        <v>25210</v>
      </c>
      <c r="I135" s="15">
        <v>31848</v>
      </c>
      <c r="J135" s="39" t="s">
        <v>68</v>
      </c>
      <c r="K135" s="22">
        <v>525</v>
      </c>
      <c r="L135" s="22">
        <v>1000</v>
      </c>
      <c r="M135" s="31">
        <f t="shared" ref="M135:M166" si="6">K135/L135*100</f>
        <v>52.5</v>
      </c>
      <c r="N135" s="31" t="s">
        <v>75</v>
      </c>
      <c r="O135" s="11">
        <v>531</v>
      </c>
      <c r="P135" s="11">
        <v>900</v>
      </c>
      <c r="Q135" s="31">
        <f t="shared" ref="Q135:Q198" si="7">O135/P135*100</f>
        <v>59</v>
      </c>
      <c r="R135" s="31" t="s">
        <v>72</v>
      </c>
      <c r="S135" s="22" t="s">
        <v>455</v>
      </c>
    </row>
    <row r="136" spans="3:19" s="18" customFormat="1" ht="27.75" customHeight="1">
      <c r="C136" s="41">
        <v>131</v>
      </c>
      <c r="D136" s="6" t="s">
        <v>448</v>
      </c>
      <c r="E136" s="6" t="s">
        <v>422</v>
      </c>
      <c r="F136" s="7" t="s">
        <v>10</v>
      </c>
      <c r="G136" s="24" t="s">
        <v>99</v>
      </c>
      <c r="H136" s="9">
        <v>24493</v>
      </c>
      <c r="I136" s="9">
        <v>31854</v>
      </c>
      <c r="J136" s="39" t="s">
        <v>68</v>
      </c>
      <c r="K136" s="14">
        <v>360</v>
      </c>
      <c r="L136" s="14">
        <v>800</v>
      </c>
      <c r="M136" s="31">
        <f t="shared" si="6"/>
        <v>45</v>
      </c>
      <c r="N136" s="31" t="s">
        <v>73</v>
      </c>
      <c r="O136" s="14">
        <v>573</v>
      </c>
      <c r="P136" s="14">
        <v>1000</v>
      </c>
      <c r="Q136" s="31">
        <f t="shared" si="7"/>
        <v>57.3</v>
      </c>
      <c r="R136" s="31" t="s">
        <v>73</v>
      </c>
      <c r="S136" s="34" t="s">
        <v>455</v>
      </c>
    </row>
    <row r="137" spans="3:19" s="18" customFormat="1" ht="27.75" customHeight="1">
      <c r="C137" s="10">
        <v>132</v>
      </c>
      <c r="D137" s="6" t="s">
        <v>437</v>
      </c>
      <c r="E137" s="6" t="s">
        <v>349</v>
      </c>
      <c r="F137" s="6" t="s">
        <v>10</v>
      </c>
      <c r="G137" s="24" t="s">
        <v>100</v>
      </c>
      <c r="H137" s="8">
        <v>25054</v>
      </c>
      <c r="I137" s="8">
        <v>31882</v>
      </c>
      <c r="J137" s="39" t="s">
        <v>68</v>
      </c>
      <c r="K137" s="6">
        <v>553</v>
      </c>
      <c r="L137" s="6">
        <v>1000</v>
      </c>
      <c r="M137" s="31">
        <f t="shared" si="6"/>
        <v>55.300000000000004</v>
      </c>
      <c r="N137" s="31" t="s">
        <v>75</v>
      </c>
      <c r="O137" s="6">
        <v>552</v>
      </c>
      <c r="P137" s="6">
        <v>1000</v>
      </c>
      <c r="Q137" s="31">
        <f t="shared" si="7"/>
        <v>55.2</v>
      </c>
      <c r="R137" s="31" t="s">
        <v>73</v>
      </c>
      <c r="S137" s="24" t="s">
        <v>456</v>
      </c>
    </row>
    <row r="138" spans="3:19" s="18" customFormat="1" ht="27.75" customHeight="1">
      <c r="C138" s="41">
        <v>133</v>
      </c>
      <c r="D138" s="6" t="s">
        <v>400</v>
      </c>
      <c r="E138" s="6" t="s">
        <v>284</v>
      </c>
      <c r="F138" s="7" t="s">
        <v>10</v>
      </c>
      <c r="G138" s="6" t="s">
        <v>86</v>
      </c>
      <c r="H138" s="9">
        <v>25934</v>
      </c>
      <c r="I138" s="9">
        <v>31889</v>
      </c>
      <c r="J138" s="39" t="s">
        <v>68</v>
      </c>
      <c r="K138" s="13">
        <v>369</v>
      </c>
      <c r="L138" s="13">
        <v>800</v>
      </c>
      <c r="M138" s="31">
        <f t="shared" si="6"/>
        <v>46.125</v>
      </c>
      <c r="N138" s="31" t="s">
        <v>73</v>
      </c>
      <c r="O138" s="13">
        <v>540</v>
      </c>
      <c r="P138" s="13">
        <v>900</v>
      </c>
      <c r="Q138" s="31">
        <f t="shared" si="7"/>
        <v>60</v>
      </c>
      <c r="R138" s="31" t="s">
        <v>72</v>
      </c>
      <c r="S138" s="34" t="s">
        <v>455</v>
      </c>
    </row>
    <row r="139" spans="3:19" s="18" customFormat="1" ht="27.75" customHeight="1">
      <c r="C139" s="10">
        <v>134</v>
      </c>
      <c r="D139" s="6" t="s">
        <v>396</v>
      </c>
      <c r="E139" s="6" t="s">
        <v>397</v>
      </c>
      <c r="F139" s="12" t="s">
        <v>10</v>
      </c>
      <c r="G139" s="24" t="s">
        <v>102</v>
      </c>
      <c r="H139" s="9">
        <v>22741</v>
      </c>
      <c r="I139" s="9">
        <v>31898</v>
      </c>
      <c r="J139" s="39" t="s">
        <v>68</v>
      </c>
      <c r="K139" s="14">
        <v>403</v>
      </c>
      <c r="L139" s="14">
        <v>800</v>
      </c>
      <c r="M139" s="31">
        <f t="shared" si="6"/>
        <v>50.375</v>
      </c>
      <c r="N139" s="31" t="s">
        <v>73</v>
      </c>
      <c r="O139" s="14">
        <v>579</v>
      </c>
      <c r="P139" s="14">
        <v>900</v>
      </c>
      <c r="Q139" s="31">
        <f t="shared" si="7"/>
        <v>64.333333333333329</v>
      </c>
      <c r="R139" s="31" t="s">
        <v>72</v>
      </c>
      <c r="S139" s="34" t="s">
        <v>455</v>
      </c>
    </row>
    <row r="140" spans="3:19" s="18" customFormat="1" ht="27.75" customHeight="1">
      <c r="C140" s="41">
        <v>135</v>
      </c>
      <c r="D140" s="12" t="s">
        <v>185</v>
      </c>
      <c r="E140" s="12" t="s">
        <v>186</v>
      </c>
      <c r="F140" s="12" t="s">
        <v>10</v>
      </c>
      <c r="G140" s="12" t="s">
        <v>60</v>
      </c>
      <c r="H140" s="74">
        <v>23809</v>
      </c>
      <c r="I140" s="74">
        <v>31900</v>
      </c>
      <c r="J140" s="39" t="s">
        <v>68</v>
      </c>
      <c r="K140" s="78">
        <v>365</v>
      </c>
      <c r="L140" s="78">
        <v>800</v>
      </c>
      <c r="M140" s="31">
        <f t="shared" si="6"/>
        <v>45.625</v>
      </c>
      <c r="N140" s="31" t="s">
        <v>73</v>
      </c>
      <c r="O140" s="78">
        <v>544</v>
      </c>
      <c r="P140" s="78">
        <v>900</v>
      </c>
      <c r="Q140" s="31">
        <f t="shared" si="7"/>
        <v>60.444444444444443</v>
      </c>
      <c r="R140" s="31" t="s">
        <v>72</v>
      </c>
      <c r="S140" s="34" t="s">
        <v>455</v>
      </c>
    </row>
    <row r="141" spans="3:19" s="18" customFormat="1" ht="27.75" customHeight="1">
      <c r="C141" s="10">
        <v>136</v>
      </c>
      <c r="D141" s="6" t="s">
        <v>237</v>
      </c>
      <c r="E141" s="6" t="s">
        <v>263</v>
      </c>
      <c r="F141" s="7" t="s">
        <v>10</v>
      </c>
      <c r="G141" s="6" t="s">
        <v>83</v>
      </c>
      <c r="H141" s="9">
        <v>25538</v>
      </c>
      <c r="I141" s="8">
        <v>31901</v>
      </c>
      <c r="J141" s="39" t="s">
        <v>68</v>
      </c>
      <c r="K141" s="13">
        <v>474</v>
      </c>
      <c r="L141" s="13">
        <v>1000</v>
      </c>
      <c r="M141" s="31">
        <f t="shared" si="6"/>
        <v>47.4</v>
      </c>
      <c r="N141" s="31" t="s">
        <v>75</v>
      </c>
      <c r="O141" s="13">
        <v>582</v>
      </c>
      <c r="P141" s="13">
        <v>1100</v>
      </c>
      <c r="Q141" s="31">
        <f t="shared" si="7"/>
        <v>52.909090909090907</v>
      </c>
      <c r="R141" s="31" t="s">
        <v>71</v>
      </c>
      <c r="S141" s="34" t="s">
        <v>455</v>
      </c>
    </row>
    <row r="142" spans="3:19" s="18" customFormat="1" ht="27.75" customHeight="1">
      <c r="C142" s="41">
        <v>137</v>
      </c>
      <c r="D142" s="12" t="s">
        <v>386</v>
      </c>
      <c r="E142" s="12" t="s">
        <v>129</v>
      </c>
      <c r="F142" s="12" t="s">
        <v>10</v>
      </c>
      <c r="G142" s="12" t="s">
        <v>60</v>
      </c>
      <c r="H142" s="74">
        <v>23469</v>
      </c>
      <c r="I142" s="74">
        <v>31902</v>
      </c>
      <c r="J142" s="39" t="s">
        <v>68</v>
      </c>
      <c r="K142" s="78">
        <v>375</v>
      </c>
      <c r="L142" s="78">
        <v>800</v>
      </c>
      <c r="M142" s="31">
        <f t="shared" si="6"/>
        <v>46.875</v>
      </c>
      <c r="N142" s="31" t="s">
        <v>73</v>
      </c>
      <c r="O142" s="78">
        <v>550</v>
      </c>
      <c r="P142" s="78">
        <v>1000</v>
      </c>
      <c r="Q142" s="31">
        <f t="shared" si="7"/>
        <v>55.000000000000007</v>
      </c>
      <c r="R142" s="31" t="s">
        <v>73</v>
      </c>
      <c r="S142" s="34" t="s">
        <v>455</v>
      </c>
    </row>
    <row r="143" spans="3:19" s="18" customFormat="1" ht="27.75" customHeight="1">
      <c r="C143" s="10">
        <v>138</v>
      </c>
      <c r="D143" s="12" t="s">
        <v>387</v>
      </c>
      <c r="E143" s="12" t="s">
        <v>454</v>
      </c>
      <c r="F143" s="12" t="s">
        <v>10</v>
      </c>
      <c r="G143" s="12" t="s">
        <v>60</v>
      </c>
      <c r="H143" s="74">
        <v>24504</v>
      </c>
      <c r="I143" s="74">
        <v>31902</v>
      </c>
      <c r="J143" s="39" t="s">
        <v>68</v>
      </c>
      <c r="K143" s="78">
        <v>360</v>
      </c>
      <c r="L143" s="78">
        <v>800</v>
      </c>
      <c r="M143" s="31">
        <f t="shared" si="6"/>
        <v>45</v>
      </c>
      <c r="N143" s="31" t="s">
        <v>73</v>
      </c>
      <c r="O143" s="78">
        <v>500</v>
      </c>
      <c r="P143" s="78">
        <v>900</v>
      </c>
      <c r="Q143" s="31">
        <f t="shared" si="7"/>
        <v>55.555555555555557</v>
      </c>
      <c r="R143" s="31" t="s">
        <v>72</v>
      </c>
      <c r="S143" s="22" t="s">
        <v>455</v>
      </c>
    </row>
    <row r="144" spans="3:19" s="18" customFormat="1" ht="27.75" customHeight="1">
      <c r="C144" s="41">
        <v>139</v>
      </c>
      <c r="D144" s="12" t="s">
        <v>392</v>
      </c>
      <c r="E144" s="12" t="s">
        <v>393</v>
      </c>
      <c r="F144" s="12" t="s">
        <v>10</v>
      </c>
      <c r="G144" s="12" t="s">
        <v>60</v>
      </c>
      <c r="H144" s="74">
        <v>25068</v>
      </c>
      <c r="I144" s="74">
        <v>31902</v>
      </c>
      <c r="J144" s="39" t="s">
        <v>68</v>
      </c>
      <c r="K144" s="78">
        <v>360</v>
      </c>
      <c r="L144" s="78">
        <v>800</v>
      </c>
      <c r="M144" s="31">
        <f t="shared" si="6"/>
        <v>45</v>
      </c>
      <c r="N144" s="31" t="s">
        <v>73</v>
      </c>
      <c r="O144" s="78">
        <v>464</v>
      </c>
      <c r="P144" s="78">
        <v>1000</v>
      </c>
      <c r="Q144" s="31">
        <f t="shared" si="7"/>
        <v>46.400000000000006</v>
      </c>
      <c r="R144" s="31" t="s">
        <v>73</v>
      </c>
      <c r="S144" s="34" t="s">
        <v>455</v>
      </c>
    </row>
    <row r="145" spans="3:19" s="18" customFormat="1" ht="27.75" customHeight="1">
      <c r="C145" s="10">
        <v>140</v>
      </c>
      <c r="D145" s="24" t="s">
        <v>310</v>
      </c>
      <c r="E145" s="24" t="s">
        <v>437</v>
      </c>
      <c r="F145" s="24" t="s">
        <v>10</v>
      </c>
      <c r="G145" s="24" t="s">
        <v>41</v>
      </c>
      <c r="H145" s="8">
        <v>24179</v>
      </c>
      <c r="I145" s="8">
        <v>31903</v>
      </c>
      <c r="J145" s="39" t="s">
        <v>68</v>
      </c>
      <c r="K145" s="14">
        <v>541</v>
      </c>
      <c r="L145" s="14">
        <v>1000</v>
      </c>
      <c r="M145" s="31">
        <f t="shared" si="6"/>
        <v>54.1</v>
      </c>
      <c r="N145" s="31" t="s">
        <v>79</v>
      </c>
      <c r="O145" s="14">
        <v>709</v>
      </c>
      <c r="P145" s="14">
        <v>1300</v>
      </c>
      <c r="Q145" s="31">
        <f t="shared" si="7"/>
        <v>54.538461538461533</v>
      </c>
      <c r="R145" s="31" t="s">
        <v>79</v>
      </c>
      <c r="S145" s="34" t="s">
        <v>106</v>
      </c>
    </row>
    <row r="146" spans="3:19" s="18" customFormat="1" ht="27.75" customHeight="1">
      <c r="C146" s="41">
        <v>141</v>
      </c>
      <c r="D146" s="24" t="s">
        <v>153</v>
      </c>
      <c r="E146" s="24" t="s">
        <v>188</v>
      </c>
      <c r="F146" s="16" t="s">
        <v>10</v>
      </c>
      <c r="G146" s="24" t="s">
        <v>81</v>
      </c>
      <c r="H146" s="9">
        <v>23296</v>
      </c>
      <c r="I146" s="9">
        <v>31907</v>
      </c>
      <c r="J146" s="39" t="s">
        <v>68</v>
      </c>
      <c r="K146" s="14">
        <v>591</v>
      </c>
      <c r="L146" s="7">
        <v>900</v>
      </c>
      <c r="M146" s="31">
        <f t="shared" si="6"/>
        <v>65.666666666666657</v>
      </c>
      <c r="N146" s="31" t="s">
        <v>72</v>
      </c>
      <c r="O146" s="7">
        <v>580</v>
      </c>
      <c r="P146" s="7">
        <v>900</v>
      </c>
      <c r="Q146" s="31">
        <f t="shared" si="7"/>
        <v>64.444444444444443</v>
      </c>
      <c r="R146" s="31" t="s">
        <v>72</v>
      </c>
      <c r="S146" s="58" t="s">
        <v>455</v>
      </c>
    </row>
    <row r="147" spans="3:19" s="18" customFormat="1" ht="27.75" customHeight="1">
      <c r="C147" s="10">
        <v>142</v>
      </c>
      <c r="D147" s="6" t="s">
        <v>229</v>
      </c>
      <c r="E147" s="6" t="s">
        <v>179</v>
      </c>
      <c r="F147" s="7" t="s">
        <v>10</v>
      </c>
      <c r="G147" s="24" t="s">
        <v>99</v>
      </c>
      <c r="H147" s="9">
        <v>24458</v>
      </c>
      <c r="I147" s="9">
        <v>31907</v>
      </c>
      <c r="J147" s="39" t="s">
        <v>68</v>
      </c>
      <c r="K147" s="14">
        <v>371</v>
      </c>
      <c r="L147" s="14">
        <v>800</v>
      </c>
      <c r="M147" s="31">
        <f t="shared" si="6"/>
        <v>46.375</v>
      </c>
      <c r="N147" s="31" t="s">
        <v>73</v>
      </c>
      <c r="O147" s="14">
        <v>568</v>
      </c>
      <c r="P147" s="14">
        <v>1000</v>
      </c>
      <c r="Q147" s="31">
        <f t="shared" si="7"/>
        <v>56.8</v>
      </c>
      <c r="R147" s="31" t="s">
        <v>73</v>
      </c>
      <c r="S147" s="34" t="s">
        <v>455</v>
      </c>
    </row>
    <row r="148" spans="3:19" s="18" customFormat="1" ht="27.75" customHeight="1">
      <c r="C148" s="41">
        <v>143</v>
      </c>
      <c r="D148" s="6" t="s">
        <v>449</v>
      </c>
      <c r="E148" s="6" t="s">
        <v>213</v>
      </c>
      <c r="F148" s="7" t="s">
        <v>10</v>
      </c>
      <c r="G148" s="24" t="s">
        <v>99</v>
      </c>
      <c r="H148" s="9">
        <v>24381</v>
      </c>
      <c r="I148" s="9">
        <v>31911</v>
      </c>
      <c r="J148" s="39" t="s">
        <v>68</v>
      </c>
      <c r="K148" s="14">
        <v>374</v>
      </c>
      <c r="L148" s="14">
        <v>800</v>
      </c>
      <c r="M148" s="31">
        <f t="shared" si="6"/>
        <v>46.75</v>
      </c>
      <c r="N148" s="31" t="s">
        <v>73</v>
      </c>
      <c r="O148" s="14">
        <v>462</v>
      </c>
      <c r="P148" s="14">
        <v>1000</v>
      </c>
      <c r="Q148" s="31">
        <f t="shared" si="7"/>
        <v>46.2</v>
      </c>
      <c r="R148" s="31" t="s">
        <v>73</v>
      </c>
      <c r="S148" s="34" t="s">
        <v>455</v>
      </c>
    </row>
    <row r="149" spans="3:19" s="18" customFormat="1" ht="27.75" customHeight="1">
      <c r="C149" s="10">
        <v>144</v>
      </c>
      <c r="D149" s="6" t="s">
        <v>362</v>
      </c>
      <c r="E149" s="6" t="s">
        <v>363</v>
      </c>
      <c r="F149" s="7" t="s">
        <v>10</v>
      </c>
      <c r="G149" s="24" t="s">
        <v>99</v>
      </c>
      <c r="H149" s="9">
        <v>24365</v>
      </c>
      <c r="I149" s="8">
        <v>31913</v>
      </c>
      <c r="J149" s="39" t="s">
        <v>68</v>
      </c>
      <c r="K149" s="14">
        <v>375</v>
      </c>
      <c r="L149" s="14">
        <v>800</v>
      </c>
      <c r="M149" s="31">
        <f t="shared" si="6"/>
        <v>46.875</v>
      </c>
      <c r="N149" s="31" t="s">
        <v>73</v>
      </c>
      <c r="O149" s="14">
        <v>511</v>
      </c>
      <c r="P149" s="14">
        <v>1000</v>
      </c>
      <c r="Q149" s="31">
        <f t="shared" si="7"/>
        <v>51.1</v>
      </c>
      <c r="R149" s="31" t="s">
        <v>73</v>
      </c>
      <c r="S149" s="34" t="s">
        <v>103</v>
      </c>
    </row>
    <row r="150" spans="3:19" s="18" customFormat="1" ht="27.75" customHeight="1">
      <c r="C150" s="41">
        <v>145</v>
      </c>
      <c r="D150" s="6" t="s">
        <v>264</v>
      </c>
      <c r="E150" s="6" t="s">
        <v>112</v>
      </c>
      <c r="F150" s="7" t="s">
        <v>10</v>
      </c>
      <c r="G150" s="6" t="s">
        <v>83</v>
      </c>
      <c r="H150" s="9">
        <v>25569</v>
      </c>
      <c r="I150" s="9">
        <v>31916</v>
      </c>
      <c r="J150" s="39" t="s">
        <v>68</v>
      </c>
      <c r="K150" s="13">
        <v>510</v>
      </c>
      <c r="L150" s="13">
        <v>1000</v>
      </c>
      <c r="M150" s="31">
        <f t="shared" si="6"/>
        <v>51</v>
      </c>
      <c r="N150" s="31" t="s">
        <v>75</v>
      </c>
      <c r="O150" s="13">
        <v>547</v>
      </c>
      <c r="P150" s="13">
        <v>900</v>
      </c>
      <c r="Q150" s="31">
        <f t="shared" si="7"/>
        <v>60.777777777777771</v>
      </c>
      <c r="R150" s="31" t="s">
        <v>72</v>
      </c>
      <c r="S150" s="34" t="s">
        <v>455</v>
      </c>
    </row>
    <row r="151" spans="3:19" s="18" customFormat="1" ht="27.75" customHeight="1">
      <c r="C151" s="10">
        <v>146</v>
      </c>
      <c r="D151" s="6" t="s">
        <v>57</v>
      </c>
      <c r="E151" s="6" t="s">
        <v>48</v>
      </c>
      <c r="F151" s="7" t="s">
        <v>10</v>
      </c>
      <c r="G151" s="24" t="s">
        <v>59</v>
      </c>
      <c r="H151" s="9" t="s">
        <v>58</v>
      </c>
      <c r="I151" s="9">
        <v>31919</v>
      </c>
      <c r="J151" s="39" t="s">
        <v>68</v>
      </c>
      <c r="K151" s="13">
        <v>465</v>
      </c>
      <c r="L151" s="13">
        <v>900</v>
      </c>
      <c r="M151" s="31">
        <f t="shared" si="6"/>
        <v>51.666666666666671</v>
      </c>
      <c r="N151" s="31" t="s">
        <v>72</v>
      </c>
      <c r="O151" s="13">
        <v>547</v>
      </c>
      <c r="P151" s="13">
        <v>900</v>
      </c>
      <c r="Q151" s="31">
        <f t="shared" si="7"/>
        <v>60.777777777777771</v>
      </c>
      <c r="R151" s="31"/>
      <c r="S151" s="34" t="s">
        <v>109</v>
      </c>
    </row>
    <row r="152" spans="3:19" s="18" customFormat="1" ht="27.75" customHeight="1">
      <c r="C152" s="41">
        <v>147</v>
      </c>
      <c r="D152" s="6" t="s">
        <v>429</v>
      </c>
      <c r="E152" s="6" t="s">
        <v>265</v>
      </c>
      <c r="F152" s="7" t="s">
        <v>10</v>
      </c>
      <c r="G152" s="6" t="s">
        <v>83</v>
      </c>
      <c r="H152" s="9">
        <v>23755</v>
      </c>
      <c r="I152" s="9">
        <v>31920</v>
      </c>
      <c r="J152" s="39" t="s">
        <v>68</v>
      </c>
      <c r="K152" s="13">
        <v>372</v>
      </c>
      <c r="L152" s="13">
        <v>800</v>
      </c>
      <c r="M152" s="31">
        <f t="shared" si="6"/>
        <v>46.5</v>
      </c>
      <c r="N152" s="31"/>
      <c r="O152" s="13">
        <v>1151</v>
      </c>
      <c r="P152" s="13">
        <v>1800</v>
      </c>
      <c r="Q152" s="31">
        <f t="shared" si="7"/>
        <v>63.94444444444445</v>
      </c>
      <c r="R152" s="31"/>
      <c r="S152" s="14" t="s">
        <v>105</v>
      </c>
    </row>
    <row r="153" spans="3:19" s="18" customFormat="1" ht="27.75" customHeight="1">
      <c r="C153" s="10">
        <v>148</v>
      </c>
      <c r="D153" s="6" t="s">
        <v>398</v>
      </c>
      <c r="E153" s="6" t="s">
        <v>303</v>
      </c>
      <c r="F153" s="12" t="s">
        <v>10</v>
      </c>
      <c r="G153" s="24" t="s">
        <v>102</v>
      </c>
      <c r="H153" s="8">
        <v>23743</v>
      </c>
      <c r="I153" s="8">
        <v>31932</v>
      </c>
      <c r="J153" s="39" t="s">
        <v>68</v>
      </c>
      <c r="K153" s="14">
        <v>368</v>
      </c>
      <c r="L153" s="14">
        <v>800</v>
      </c>
      <c r="M153" s="31">
        <f t="shared" si="6"/>
        <v>46</v>
      </c>
      <c r="N153" s="31" t="s">
        <v>73</v>
      </c>
      <c r="O153" s="14">
        <v>612</v>
      </c>
      <c r="P153" s="14">
        <v>1000</v>
      </c>
      <c r="Q153" s="31">
        <f t="shared" si="7"/>
        <v>61.199999999999996</v>
      </c>
      <c r="R153" s="31" t="s">
        <v>73</v>
      </c>
      <c r="S153" s="34" t="s">
        <v>455</v>
      </c>
    </row>
    <row r="154" spans="3:19" s="18" customFormat="1" ht="27.75" customHeight="1">
      <c r="C154" s="41">
        <v>149</v>
      </c>
      <c r="D154" s="22" t="s">
        <v>431</v>
      </c>
      <c r="E154" s="22" t="s">
        <v>307</v>
      </c>
      <c r="F154" s="11" t="s">
        <v>10</v>
      </c>
      <c r="G154" s="24" t="s">
        <v>91</v>
      </c>
      <c r="H154" s="15">
        <v>25569</v>
      </c>
      <c r="I154" s="15">
        <v>31935</v>
      </c>
      <c r="J154" s="39" t="s">
        <v>68</v>
      </c>
      <c r="K154" s="11">
        <v>360</v>
      </c>
      <c r="L154" s="11">
        <v>800</v>
      </c>
      <c r="M154" s="31">
        <f t="shared" si="6"/>
        <v>45</v>
      </c>
      <c r="N154" s="31" t="s">
        <v>73</v>
      </c>
      <c r="O154" s="11">
        <v>481</v>
      </c>
      <c r="P154" s="11">
        <v>900</v>
      </c>
      <c r="Q154" s="31">
        <f t="shared" si="7"/>
        <v>53.44444444444445</v>
      </c>
      <c r="R154" s="31" t="s">
        <v>72</v>
      </c>
      <c r="S154" s="22" t="s">
        <v>455</v>
      </c>
    </row>
    <row r="155" spans="3:19" s="18" customFormat="1" ht="27.75" customHeight="1">
      <c r="C155" s="10">
        <v>150</v>
      </c>
      <c r="D155" s="22" t="s">
        <v>174</v>
      </c>
      <c r="E155" s="22" t="s">
        <v>306</v>
      </c>
      <c r="F155" s="11" t="s">
        <v>10</v>
      </c>
      <c r="G155" s="24" t="s">
        <v>91</v>
      </c>
      <c r="H155" s="80">
        <v>25602</v>
      </c>
      <c r="I155" s="80">
        <v>31935</v>
      </c>
      <c r="J155" s="39" t="s">
        <v>68</v>
      </c>
      <c r="K155" s="83">
        <v>550</v>
      </c>
      <c r="L155" s="83">
        <v>900</v>
      </c>
      <c r="M155" s="31">
        <f t="shared" si="6"/>
        <v>61.111111111111114</v>
      </c>
      <c r="N155" s="31" t="s">
        <v>72</v>
      </c>
      <c r="O155" s="11">
        <v>483</v>
      </c>
      <c r="P155" s="11">
        <v>900</v>
      </c>
      <c r="Q155" s="31">
        <f t="shared" si="7"/>
        <v>53.666666666666664</v>
      </c>
      <c r="R155" s="31" t="s">
        <v>72</v>
      </c>
      <c r="S155" s="22" t="s">
        <v>455</v>
      </c>
    </row>
    <row r="156" spans="3:19" s="18" customFormat="1" ht="27.75" customHeight="1">
      <c r="C156" s="41">
        <v>151</v>
      </c>
      <c r="D156" s="12" t="s">
        <v>127</v>
      </c>
      <c r="E156" s="12" t="s">
        <v>115</v>
      </c>
      <c r="F156" s="73" t="s">
        <v>10</v>
      </c>
      <c r="G156" s="24" t="s">
        <v>93</v>
      </c>
      <c r="H156" s="74">
        <v>23899</v>
      </c>
      <c r="I156" s="74">
        <v>31974</v>
      </c>
      <c r="J156" s="39" t="s">
        <v>68</v>
      </c>
      <c r="K156" s="12">
        <v>506</v>
      </c>
      <c r="L156" s="12">
        <v>1000</v>
      </c>
      <c r="M156" s="31">
        <f t="shared" si="6"/>
        <v>50.6</v>
      </c>
      <c r="N156" s="31" t="s">
        <v>77</v>
      </c>
      <c r="O156" s="12">
        <v>562</v>
      </c>
      <c r="P156" s="12">
        <v>1000</v>
      </c>
      <c r="Q156" s="31">
        <f t="shared" si="7"/>
        <v>56.2</v>
      </c>
      <c r="R156" s="31" t="s">
        <v>73</v>
      </c>
      <c r="S156" s="12" t="s">
        <v>455</v>
      </c>
    </row>
    <row r="157" spans="3:19" s="18" customFormat="1" ht="27.75" customHeight="1">
      <c r="C157" s="10">
        <v>152</v>
      </c>
      <c r="D157" s="12" t="s">
        <v>139</v>
      </c>
      <c r="E157" s="12" t="s">
        <v>389</v>
      </c>
      <c r="F157" s="12" t="s">
        <v>10</v>
      </c>
      <c r="G157" s="12" t="s">
        <v>60</v>
      </c>
      <c r="H157" s="74">
        <v>25461</v>
      </c>
      <c r="I157" s="74">
        <v>31980</v>
      </c>
      <c r="J157" s="39" t="s">
        <v>68</v>
      </c>
      <c r="K157" s="78">
        <v>377</v>
      </c>
      <c r="L157" s="78">
        <v>800</v>
      </c>
      <c r="M157" s="31">
        <f t="shared" si="6"/>
        <v>47.125</v>
      </c>
      <c r="N157" s="31" t="s">
        <v>73</v>
      </c>
      <c r="O157" s="78">
        <v>570</v>
      </c>
      <c r="P157" s="78">
        <v>1000</v>
      </c>
      <c r="Q157" s="31">
        <f t="shared" si="7"/>
        <v>56.999999999999993</v>
      </c>
      <c r="R157" s="31" t="s">
        <v>73</v>
      </c>
      <c r="S157" s="34" t="s">
        <v>455</v>
      </c>
    </row>
    <row r="158" spans="3:19" s="18" customFormat="1" ht="27.75" customHeight="1">
      <c r="C158" s="41">
        <v>153</v>
      </c>
      <c r="D158" s="12" t="s">
        <v>390</v>
      </c>
      <c r="E158" s="12" t="s">
        <v>391</v>
      </c>
      <c r="F158" s="12" t="s">
        <v>10</v>
      </c>
      <c r="G158" s="12" t="s">
        <v>60</v>
      </c>
      <c r="H158" s="74">
        <v>24907</v>
      </c>
      <c r="I158" s="74">
        <v>31981</v>
      </c>
      <c r="J158" s="39" t="s">
        <v>68</v>
      </c>
      <c r="K158" s="78">
        <v>369</v>
      </c>
      <c r="L158" s="78">
        <v>800</v>
      </c>
      <c r="M158" s="31">
        <f t="shared" si="6"/>
        <v>46.125</v>
      </c>
      <c r="N158" s="31" t="s">
        <v>73</v>
      </c>
      <c r="O158" s="78">
        <v>665</v>
      </c>
      <c r="P158" s="78">
        <v>1100</v>
      </c>
      <c r="Q158" s="31">
        <f t="shared" si="7"/>
        <v>60.454545454545453</v>
      </c>
      <c r="R158" s="31" t="s">
        <v>71</v>
      </c>
      <c r="S158" s="79" t="s">
        <v>455</v>
      </c>
    </row>
    <row r="159" spans="3:19" s="18" customFormat="1" ht="27.75" customHeight="1">
      <c r="C159" s="10">
        <v>154</v>
      </c>
      <c r="D159" s="24" t="s">
        <v>266</v>
      </c>
      <c r="E159" s="24" t="s">
        <v>413</v>
      </c>
      <c r="F159" s="16" t="s">
        <v>10</v>
      </c>
      <c r="G159" s="24" t="s">
        <v>83</v>
      </c>
      <c r="H159" s="9">
        <v>25264</v>
      </c>
      <c r="I159" s="9">
        <v>32030</v>
      </c>
      <c r="J159" s="39" t="s">
        <v>68</v>
      </c>
      <c r="K159" s="14">
        <v>460</v>
      </c>
      <c r="L159" s="14">
        <v>1000</v>
      </c>
      <c r="M159" s="31">
        <f t="shared" si="6"/>
        <v>46</v>
      </c>
      <c r="N159" s="31" t="s">
        <v>75</v>
      </c>
      <c r="O159" s="13">
        <v>598</v>
      </c>
      <c r="P159" s="13">
        <v>900</v>
      </c>
      <c r="Q159" s="31">
        <f t="shared" si="7"/>
        <v>66.444444444444443</v>
      </c>
      <c r="R159" s="31" t="s">
        <v>72</v>
      </c>
      <c r="S159" s="34" t="s">
        <v>455</v>
      </c>
    </row>
    <row r="160" spans="3:19" s="18" customFormat="1" ht="27.75" customHeight="1">
      <c r="C160" s="41">
        <v>155</v>
      </c>
      <c r="D160" s="6" t="s">
        <v>428</v>
      </c>
      <c r="E160" s="6" t="s">
        <v>144</v>
      </c>
      <c r="F160" s="7" t="s">
        <v>10</v>
      </c>
      <c r="G160" s="6" t="s">
        <v>83</v>
      </c>
      <c r="H160" s="9" t="s">
        <v>33</v>
      </c>
      <c r="I160" s="8">
        <v>32030</v>
      </c>
      <c r="J160" s="39" t="s">
        <v>68</v>
      </c>
      <c r="K160" s="13">
        <v>482</v>
      </c>
      <c r="L160" s="13">
        <v>1000</v>
      </c>
      <c r="M160" s="31">
        <f t="shared" si="6"/>
        <v>48.199999999999996</v>
      </c>
      <c r="N160" s="31" t="s">
        <v>75</v>
      </c>
      <c r="O160" s="13">
        <v>600</v>
      </c>
      <c r="P160" s="13">
        <v>1000</v>
      </c>
      <c r="Q160" s="31">
        <f t="shared" si="7"/>
        <v>60</v>
      </c>
      <c r="R160" s="31" t="s">
        <v>73</v>
      </c>
      <c r="S160" s="34" t="s">
        <v>456</v>
      </c>
    </row>
    <row r="161" spans="3:19" s="18" customFormat="1" ht="27.75" customHeight="1">
      <c r="C161" s="10">
        <v>156</v>
      </c>
      <c r="D161" s="6" t="s">
        <v>165</v>
      </c>
      <c r="E161" s="6" t="s">
        <v>193</v>
      </c>
      <c r="F161" s="7" t="s">
        <v>10</v>
      </c>
      <c r="G161" s="6" t="s">
        <v>83</v>
      </c>
      <c r="H161" s="9">
        <v>24870</v>
      </c>
      <c r="I161" s="9">
        <v>32030</v>
      </c>
      <c r="J161" s="39" t="s">
        <v>68</v>
      </c>
      <c r="K161" s="13">
        <v>465</v>
      </c>
      <c r="L161" s="13">
        <v>1000</v>
      </c>
      <c r="M161" s="31">
        <f t="shared" si="6"/>
        <v>46.5</v>
      </c>
      <c r="N161" s="31" t="s">
        <v>75</v>
      </c>
      <c r="O161" s="13">
        <v>661</v>
      </c>
      <c r="P161" s="13">
        <v>1000</v>
      </c>
      <c r="Q161" s="31">
        <f t="shared" si="7"/>
        <v>66.100000000000009</v>
      </c>
      <c r="R161" s="31" t="s">
        <v>75</v>
      </c>
      <c r="S161" s="34" t="s">
        <v>456</v>
      </c>
    </row>
    <row r="162" spans="3:19" s="18" customFormat="1" ht="27.75" customHeight="1">
      <c r="C162" s="41">
        <v>157</v>
      </c>
      <c r="D162" s="24" t="s">
        <v>184</v>
      </c>
      <c r="E162" s="24" t="s">
        <v>385</v>
      </c>
      <c r="F162" s="7" t="s">
        <v>10</v>
      </c>
      <c r="G162" s="6" t="s">
        <v>83</v>
      </c>
      <c r="H162" s="9">
        <v>25356</v>
      </c>
      <c r="I162" s="9">
        <v>32030</v>
      </c>
      <c r="J162" s="39" t="s">
        <v>68</v>
      </c>
      <c r="K162" s="13"/>
      <c r="L162" s="13"/>
      <c r="M162" s="31"/>
      <c r="N162" s="31" t="s">
        <v>75</v>
      </c>
      <c r="O162" s="13">
        <v>488</v>
      </c>
      <c r="P162" s="13">
        <v>900</v>
      </c>
      <c r="Q162" s="31">
        <f t="shared" si="7"/>
        <v>54.222222222222229</v>
      </c>
      <c r="R162" s="31" t="s">
        <v>72</v>
      </c>
      <c r="S162" s="34" t="s">
        <v>107</v>
      </c>
    </row>
    <row r="163" spans="3:19" s="18" customFormat="1" ht="27.75" customHeight="1">
      <c r="C163" s="10">
        <v>158</v>
      </c>
      <c r="D163" s="6" t="s">
        <v>272</v>
      </c>
      <c r="E163" s="6" t="s">
        <v>409</v>
      </c>
      <c r="F163" s="7" t="s">
        <v>10</v>
      </c>
      <c r="G163" s="6" t="s">
        <v>83</v>
      </c>
      <c r="H163" s="9">
        <v>23442</v>
      </c>
      <c r="I163" s="8">
        <v>32030</v>
      </c>
      <c r="J163" s="39" t="s">
        <v>68</v>
      </c>
      <c r="K163" s="13">
        <v>540</v>
      </c>
      <c r="L163" s="13">
        <v>1000</v>
      </c>
      <c r="M163" s="31">
        <f t="shared" ref="M163:M194" si="8">K163/L163*100</f>
        <v>54</v>
      </c>
      <c r="N163" s="31" t="s">
        <v>75</v>
      </c>
      <c r="O163" s="13">
        <v>535</v>
      </c>
      <c r="P163" s="13">
        <v>900</v>
      </c>
      <c r="Q163" s="31">
        <f t="shared" si="7"/>
        <v>59.444444444444443</v>
      </c>
      <c r="R163" s="31" t="s">
        <v>72</v>
      </c>
      <c r="S163" s="34" t="s">
        <v>455</v>
      </c>
    </row>
    <row r="164" spans="3:19" s="18" customFormat="1" ht="27.75" customHeight="1">
      <c r="C164" s="41">
        <v>159</v>
      </c>
      <c r="D164" s="12" t="s">
        <v>275</v>
      </c>
      <c r="E164" s="12" t="s">
        <v>340</v>
      </c>
      <c r="F164" s="10" t="s">
        <v>10</v>
      </c>
      <c r="G164" s="12" t="s">
        <v>96</v>
      </c>
      <c r="H164" s="15">
        <v>24931</v>
      </c>
      <c r="I164" s="15">
        <v>32030</v>
      </c>
      <c r="J164" s="39" t="s">
        <v>68</v>
      </c>
      <c r="K164" s="22">
        <v>491</v>
      </c>
      <c r="L164" s="22">
        <v>1000</v>
      </c>
      <c r="M164" s="31">
        <f t="shared" si="8"/>
        <v>49.1</v>
      </c>
      <c r="N164" s="31" t="s">
        <v>75</v>
      </c>
      <c r="O164" s="11">
        <v>592</v>
      </c>
      <c r="P164" s="11">
        <v>900</v>
      </c>
      <c r="Q164" s="31">
        <f t="shared" si="7"/>
        <v>65.777777777777786</v>
      </c>
      <c r="R164" s="31" t="s">
        <v>72</v>
      </c>
      <c r="S164" s="22" t="s">
        <v>455</v>
      </c>
    </row>
    <row r="165" spans="3:19" s="18" customFormat="1" ht="27.75" customHeight="1">
      <c r="C165" s="10">
        <v>160</v>
      </c>
      <c r="D165" s="12" t="s">
        <v>380</v>
      </c>
      <c r="E165" s="12" t="s">
        <v>138</v>
      </c>
      <c r="F165" s="10" t="s">
        <v>10</v>
      </c>
      <c r="G165" s="12" t="s">
        <v>101</v>
      </c>
      <c r="H165" s="15">
        <v>25600</v>
      </c>
      <c r="I165" s="15">
        <v>32030</v>
      </c>
      <c r="J165" s="39" t="s">
        <v>68</v>
      </c>
      <c r="K165" s="22">
        <v>550</v>
      </c>
      <c r="L165" s="22">
        <v>1000</v>
      </c>
      <c r="M165" s="31">
        <f t="shared" si="8"/>
        <v>55.000000000000007</v>
      </c>
      <c r="N165" s="31" t="s">
        <v>75</v>
      </c>
      <c r="O165" s="11">
        <v>1129</v>
      </c>
      <c r="P165" s="11">
        <v>1800</v>
      </c>
      <c r="Q165" s="31">
        <f t="shared" si="7"/>
        <v>62.722222222222221</v>
      </c>
      <c r="R165" s="31" t="s">
        <v>75</v>
      </c>
      <c r="S165" s="22" t="s">
        <v>455</v>
      </c>
    </row>
    <row r="166" spans="3:19" s="18" customFormat="1" ht="27.75" customHeight="1">
      <c r="C166" s="41">
        <v>161</v>
      </c>
      <c r="D166" s="12" t="s">
        <v>423</v>
      </c>
      <c r="E166" s="12" t="s">
        <v>381</v>
      </c>
      <c r="F166" s="10" t="s">
        <v>10</v>
      </c>
      <c r="G166" s="12" t="s">
        <v>101</v>
      </c>
      <c r="H166" s="101">
        <v>25461</v>
      </c>
      <c r="I166" s="101">
        <v>32030</v>
      </c>
      <c r="J166" s="39" t="s">
        <v>68</v>
      </c>
      <c r="K166" s="98">
        <v>504</v>
      </c>
      <c r="L166" s="98">
        <v>1000</v>
      </c>
      <c r="M166" s="31">
        <f t="shared" si="8"/>
        <v>50.4</v>
      </c>
      <c r="N166" s="31" t="s">
        <v>75</v>
      </c>
      <c r="O166" s="11">
        <v>555</v>
      </c>
      <c r="P166" s="11">
        <v>900</v>
      </c>
      <c r="Q166" s="31">
        <f t="shared" si="7"/>
        <v>61.666666666666671</v>
      </c>
      <c r="R166" s="31" t="s">
        <v>72</v>
      </c>
      <c r="S166" s="22" t="s">
        <v>455</v>
      </c>
    </row>
    <row r="167" spans="3:19" s="18" customFormat="1" ht="27.75" customHeight="1">
      <c r="C167" s="10">
        <v>162</v>
      </c>
      <c r="D167" s="6" t="s">
        <v>276</v>
      </c>
      <c r="E167" s="6" t="s">
        <v>277</v>
      </c>
      <c r="F167" s="7" t="s">
        <v>10</v>
      </c>
      <c r="G167" s="6" t="s">
        <v>84</v>
      </c>
      <c r="H167" s="9" t="s">
        <v>36</v>
      </c>
      <c r="I167" s="8">
        <v>32037</v>
      </c>
      <c r="J167" s="39" t="s">
        <v>68</v>
      </c>
      <c r="K167" s="14">
        <v>545</v>
      </c>
      <c r="L167" s="14">
        <v>1000</v>
      </c>
      <c r="M167" s="31">
        <f t="shared" si="8"/>
        <v>54.500000000000007</v>
      </c>
      <c r="N167" s="31"/>
      <c r="O167" s="13">
        <v>501</v>
      </c>
      <c r="P167" s="13">
        <v>900</v>
      </c>
      <c r="Q167" s="31">
        <f t="shared" si="7"/>
        <v>55.666666666666664</v>
      </c>
      <c r="R167" s="31"/>
      <c r="S167" s="14" t="s">
        <v>105</v>
      </c>
    </row>
    <row r="168" spans="3:19" s="18" customFormat="1" ht="27.75" customHeight="1">
      <c r="C168" s="41">
        <v>163</v>
      </c>
      <c r="D168" s="6" t="s">
        <v>196</v>
      </c>
      <c r="E168" s="6" t="s">
        <v>278</v>
      </c>
      <c r="F168" s="7" t="s">
        <v>10</v>
      </c>
      <c r="G168" s="6" t="s">
        <v>84</v>
      </c>
      <c r="H168" s="9">
        <v>25244</v>
      </c>
      <c r="I168" s="8">
        <v>32037</v>
      </c>
      <c r="J168" s="39" t="s">
        <v>68</v>
      </c>
      <c r="K168" s="14">
        <v>254</v>
      </c>
      <c r="L168" s="14">
        <v>500</v>
      </c>
      <c r="M168" s="31">
        <f t="shared" si="8"/>
        <v>50.8</v>
      </c>
      <c r="N168" s="31"/>
      <c r="O168" s="13">
        <v>574</v>
      </c>
      <c r="P168" s="13">
        <v>1000</v>
      </c>
      <c r="Q168" s="31">
        <f t="shared" si="7"/>
        <v>57.4</v>
      </c>
      <c r="R168" s="31"/>
      <c r="S168" s="14" t="s">
        <v>105</v>
      </c>
    </row>
    <row r="169" spans="3:19" s="18" customFormat="1" ht="27.75" customHeight="1">
      <c r="C169" s="10">
        <v>164</v>
      </c>
      <c r="D169" s="6" t="s">
        <v>279</v>
      </c>
      <c r="E169" s="6" t="s">
        <v>222</v>
      </c>
      <c r="F169" s="7" t="s">
        <v>10</v>
      </c>
      <c r="G169" s="24" t="s">
        <v>84</v>
      </c>
      <c r="H169" s="9">
        <v>24108</v>
      </c>
      <c r="I169" s="9">
        <v>32037</v>
      </c>
      <c r="J169" s="39" t="s">
        <v>68</v>
      </c>
      <c r="K169" s="14">
        <v>515</v>
      </c>
      <c r="L169" s="14">
        <v>1000</v>
      </c>
      <c r="M169" s="31">
        <f t="shared" si="8"/>
        <v>51.5</v>
      </c>
      <c r="N169" s="31"/>
      <c r="O169" s="13">
        <v>577</v>
      </c>
      <c r="P169" s="13">
        <v>900</v>
      </c>
      <c r="Q169" s="31">
        <f t="shared" si="7"/>
        <v>64.111111111111114</v>
      </c>
      <c r="R169" s="31"/>
      <c r="S169" s="34" t="s">
        <v>103</v>
      </c>
    </row>
    <row r="170" spans="3:19" s="18" customFormat="1" ht="27.75" customHeight="1">
      <c r="C170" s="41">
        <v>165</v>
      </c>
      <c r="D170" s="6" t="s">
        <v>197</v>
      </c>
      <c r="E170" s="6" t="s">
        <v>280</v>
      </c>
      <c r="F170" s="7" t="s">
        <v>10</v>
      </c>
      <c r="G170" s="6" t="s">
        <v>84</v>
      </c>
      <c r="H170" s="9">
        <v>25204</v>
      </c>
      <c r="I170" s="9">
        <v>32037</v>
      </c>
      <c r="J170" s="39" t="s">
        <v>68</v>
      </c>
      <c r="K170" s="14">
        <v>488</v>
      </c>
      <c r="L170" s="14">
        <v>1000</v>
      </c>
      <c r="M170" s="31">
        <f t="shared" si="8"/>
        <v>48.8</v>
      </c>
      <c r="N170" s="31"/>
      <c r="O170" s="13">
        <v>597</v>
      </c>
      <c r="P170" s="13">
        <v>900</v>
      </c>
      <c r="Q170" s="31">
        <f t="shared" si="7"/>
        <v>66.333333333333329</v>
      </c>
      <c r="R170" s="31"/>
      <c r="S170" s="34" t="s">
        <v>455</v>
      </c>
    </row>
    <row r="171" spans="3:19" s="18" customFormat="1" ht="27.75" customHeight="1">
      <c r="C171" s="10">
        <v>166</v>
      </c>
      <c r="D171" s="6" t="s">
        <v>223</v>
      </c>
      <c r="E171" s="6" t="s">
        <v>224</v>
      </c>
      <c r="F171" s="7" t="s">
        <v>10</v>
      </c>
      <c r="G171" s="6" t="s">
        <v>84</v>
      </c>
      <c r="H171" s="9" t="s">
        <v>35</v>
      </c>
      <c r="I171" s="8">
        <v>32037</v>
      </c>
      <c r="J171" s="39" t="s">
        <v>68</v>
      </c>
      <c r="K171" s="14">
        <v>552</v>
      </c>
      <c r="L171" s="14">
        <v>1000</v>
      </c>
      <c r="M171" s="31">
        <f t="shared" si="8"/>
        <v>55.2</v>
      </c>
      <c r="N171" s="31"/>
      <c r="O171" s="13">
        <v>822</v>
      </c>
      <c r="P171" s="13">
        <v>1200</v>
      </c>
      <c r="Q171" s="31">
        <f t="shared" si="7"/>
        <v>68.5</v>
      </c>
      <c r="R171" s="31"/>
      <c r="S171" s="14" t="s">
        <v>105</v>
      </c>
    </row>
    <row r="172" spans="3:19" s="18" customFormat="1" ht="27.75" customHeight="1">
      <c r="C172" s="41">
        <v>167</v>
      </c>
      <c r="D172" s="6" t="s">
        <v>196</v>
      </c>
      <c r="E172" s="6" t="s">
        <v>278</v>
      </c>
      <c r="F172" s="7" t="s">
        <v>10</v>
      </c>
      <c r="G172" s="6" t="s">
        <v>84</v>
      </c>
      <c r="H172" s="9">
        <v>25478</v>
      </c>
      <c r="I172" s="9">
        <v>32037</v>
      </c>
      <c r="J172" s="39" t="s">
        <v>68</v>
      </c>
      <c r="K172" s="14">
        <v>460</v>
      </c>
      <c r="L172" s="14">
        <v>1000</v>
      </c>
      <c r="M172" s="31">
        <f t="shared" si="8"/>
        <v>46</v>
      </c>
      <c r="N172" s="31"/>
      <c r="O172" s="13">
        <v>574</v>
      </c>
      <c r="P172" s="13">
        <v>1000</v>
      </c>
      <c r="Q172" s="31">
        <f t="shared" si="7"/>
        <v>57.4</v>
      </c>
      <c r="R172" s="31"/>
      <c r="S172" s="22" t="s">
        <v>455</v>
      </c>
    </row>
    <row r="173" spans="3:19" s="18" customFormat="1" ht="27.75" customHeight="1">
      <c r="C173" s="10">
        <v>168</v>
      </c>
      <c r="D173" s="6" t="s">
        <v>341</v>
      </c>
      <c r="E173" s="6" t="s">
        <v>281</v>
      </c>
      <c r="F173" s="7" t="s">
        <v>45</v>
      </c>
      <c r="G173" s="6" t="s">
        <v>96</v>
      </c>
      <c r="H173" s="9">
        <v>25204</v>
      </c>
      <c r="I173" s="9">
        <v>32037</v>
      </c>
      <c r="J173" s="39" t="s">
        <v>68</v>
      </c>
      <c r="K173" s="14">
        <v>484</v>
      </c>
      <c r="L173" s="14">
        <v>1000</v>
      </c>
      <c r="M173" s="31">
        <f t="shared" si="8"/>
        <v>48.4</v>
      </c>
      <c r="N173" s="31" t="s">
        <v>75</v>
      </c>
      <c r="O173" s="13">
        <v>1249</v>
      </c>
      <c r="P173" s="13">
        <v>1800</v>
      </c>
      <c r="Q173" s="31">
        <f t="shared" si="7"/>
        <v>69.388888888888886</v>
      </c>
      <c r="R173" s="31" t="s">
        <v>75</v>
      </c>
      <c r="S173" s="34" t="s">
        <v>455</v>
      </c>
    </row>
    <row r="174" spans="3:19" s="18" customFormat="1" ht="27.75" customHeight="1">
      <c r="C174" s="41">
        <v>169</v>
      </c>
      <c r="D174" s="6" t="s">
        <v>176</v>
      </c>
      <c r="E174" s="6" t="s">
        <v>177</v>
      </c>
      <c r="F174" s="7" t="s">
        <v>10</v>
      </c>
      <c r="G174" s="24" t="s">
        <v>94</v>
      </c>
      <c r="H174" s="9">
        <v>22801</v>
      </c>
      <c r="I174" s="9">
        <v>32040</v>
      </c>
      <c r="J174" s="39" t="s">
        <v>68</v>
      </c>
      <c r="K174" s="13">
        <v>589</v>
      </c>
      <c r="L174" s="13">
        <v>900</v>
      </c>
      <c r="M174" s="31">
        <f t="shared" si="8"/>
        <v>65.444444444444443</v>
      </c>
      <c r="N174" s="31" t="s">
        <v>72</v>
      </c>
      <c r="O174" s="13">
        <v>550</v>
      </c>
      <c r="P174" s="13">
        <v>900</v>
      </c>
      <c r="Q174" s="31">
        <f t="shared" si="7"/>
        <v>61.111111111111114</v>
      </c>
      <c r="R174" s="31" t="s">
        <v>72</v>
      </c>
      <c r="S174" s="34" t="s">
        <v>455</v>
      </c>
    </row>
    <row r="175" spans="3:19" s="18" customFormat="1" ht="27.75" customHeight="1">
      <c r="C175" s="10">
        <v>170</v>
      </c>
      <c r="D175" s="6" t="s">
        <v>212</v>
      </c>
      <c r="E175" s="6" t="s">
        <v>445</v>
      </c>
      <c r="F175" s="6" t="s">
        <v>10</v>
      </c>
      <c r="G175" s="6" t="s">
        <v>46</v>
      </c>
      <c r="H175" s="8" t="s">
        <v>47</v>
      </c>
      <c r="I175" s="8">
        <v>32040</v>
      </c>
      <c r="J175" s="39" t="s">
        <v>68</v>
      </c>
      <c r="K175" s="14">
        <v>368</v>
      </c>
      <c r="L175" s="14">
        <v>800</v>
      </c>
      <c r="M175" s="31">
        <f t="shared" si="8"/>
        <v>46</v>
      </c>
      <c r="N175" s="31" t="s">
        <v>73</v>
      </c>
      <c r="O175" s="14">
        <v>455</v>
      </c>
      <c r="P175" s="14">
        <v>1000</v>
      </c>
      <c r="Q175" s="31">
        <f t="shared" si="7"/>
        <v>45.5</v>
      </c>
      <c r="R175" s="31" t="s">
        <v>73</v>
      </c>
      <c r="S175" s="34" t="s">
        <v>456</v>
      </c>
    </row>
    <row r="176" spans="3:19" s="18" customFormat="1" ht="36.75" customHeight="1">
      <c r="C176" s="41">
        <v>171</v>
      </c>
      <c r="D176" s="6" t="s">
        <v>155</v>
      </c>
      <c r="E176" s="6" t="s">
        <v>169</v>
      </c>
      <c r="F176" s="7" t="s">
        <v>10</v>
      </c>
      <c r="G176" s="6" t="s">
        <v>86</v>
      </c>
      <c r="H176" s="9">
        <v>24899</v>
      </c>
      <c r="I176" s="9">
        <v>32041</v>
      </c>
      <c r="J176" s="39" t="s">
        <v>68</v>
      </c>
      <c r="K176" s="13">
        <v>396</v>
      </c>
      <c r="L176" s="13">
        <v>800</v>
      </c>
      <c r="M176" s="31">
        <f t="shared" si="8"/>
        <v>49.5</v>
      </c>
      <c r="N176" s="31" t="s">
        <v>73</v>
      </c>
      <c r="O176" s="13">
        <v>602</v>
      </c>
      <c r="P176" s="13">
        <v>900</v>
      </c>
      <c r="Q176" s="31">
        <f t="shared" si="7"/>
        <v>66.888888888888886</v>
      </c>
      <c r="R176" s="31" t="s">
        <v>72</v>
      </c>
      <c r="S176" s="34" t="s">
        <v>455</v>
      </c>
    </row>
    <row r="177" spans="3:19" s="18" customFormat="1" ht="27.75" customHeight="1">
      <c r="C177" s="10">
        <v>172</v>
      </c>
      <c r="D177" s="6" t="s">
        <v>228</v>
      </c>
      <c r="E177" s="6" t="s">
        <v>444</v>
      </c>
      <c r="F177" s="7" t="s">
        <v>10</v>
      </c>
      <c r="G177" s="24" t="s">
        <v>97</v>
      </c>
      <c r="H177" s="9">
        <v>24478</v>
      </c>
      <c r="I177" s="9">
        <v>32043</v>
      </c>
      <c r="J177" s="39" t="s">
        <v>68</v>
      </c>
      <c r="K177" s="13">
        <v>459</v>
      </c>
      <c r="L177" s="13">
        <v>800</v>
      </c>
      <c r="M177" s="31">
        <f t="shared" si="8"/>
        <v>57.375</v>
      </c>
      <c r="N177" s="31" t="s">
        <v>73</v>
      </c>
      <c r="O177" s="13">
        <v>586</v>
      </c>
      <c r="P177" s="13">
        <v>900</v>
      </c>
      <c r="Q177" s="31">
        <f t="shared" si="7"/>
        <v>65.111111111111114</v>
      </c>
      <c r="R177" s="31" t="s">
        <v>72</v>
      </c>
      <c r="S177" s="22" t="s">
        <v>103</v>
      </c>
    </row>
    <row r="178" spans="3:19" s="18" customFormat="1" ht="27.75" customHeight="1">
      <c r="C178" s="41">
        <v>173</v>
      </c>
      <c r="D178" s="6" t="s">
        <v>245</v>
      </c>
      <c r="E178" s="6" t="s">
        <v>142</v>
      </c>
      <c r="F178" s="7" t="s">
        <v>10</v>
      </c>
      <c r="G178" s="10" t="s">
        <v>27</v>
      </c>
      <c r="H178" s="9">
        <v>23899</v>
      </c>
      <c r="I178" s="9">
        <v>32047</v>
      </c>
      <c r="J178" s="39" t="s">
        <v>68</v>
      </c>
      <c r="K178" s="7">
        <v>370</v>
      </c>
      <c r="L178" s="7">
        <v>800</v>
      </c>
      <c r="M178" s="31">
        <f t="shared" si="8"/>
        <v>46.25</v>
      </c>
      <c r="N178" s="31" t="s">
        <v>73</v>
      </c>
      <c r="O178" s="7">
        <v>537</v>
      </c>
      <c r="P178" s="7">
        <v>900</v>
      </c>
      <c r="Q178" s="31">
        <f t="shared" si="7"/>
        <v>59.666666666666671</v>
      </c>
      <c r="R178" s="31" t="s">
        <v>72</v>
      </c>
      <c r="S178" s="12" t="s">
        <v>106</v>
      </c>
    </row>
    <row r="179" spans="3:19" s="18" customFormat="1" ht="27.75" customHeight="1">
      <c r="C179" s="10">
        <v>174</v>
      </c>
      <c r="D179" s="6" t="s">
        <v>285</v>
      </c>
      <c r="E179" s="6" t="s">
        <v>286</v>
      </c>
      <c r="F179" s="7" t="s">
        <v>10</v>
      </c>
      <c r="G179" s="6" t="s">
        <v>86</v>
      </c>
      <c r="H179" s="9">
        <v>24755</v>
      </c>
      <c r="I179" s="9">
        <v>32047</v>
      </c>
      <c r="J179" s="39" t="s">
        <v>68</v>
      </c>
      <c r="K179" s="14">
        <v>406</v>
      </c>
      <c r="L179" s="14">
        <v>800</v>
      </c>
      <c r="M179" s="31">
        <f t="shared" si="8"/>
        <v>50.749999999999993</v>
      </c>
      <c r="N179" s="31" t="s">
        <v>73</v>
      </c>
      <c r="O179" s="13">
        <v>545</v>
      </c>
      <c r="P179" s="13">
        <v>900</v>
      </c>
      <c r="Q179" s="31">
        <f t="shared" si="7"/>
        <v>60.55555555555555</v>
      </c>
      <c r="R179" s="31" t="s">
        <v>72</v>
      </c>
      <c r="S179" s="34" t="s">
        <v>455</v>
      </c>
    </row>
    <row r="180" spans="3:19" s="18" customFormat="1" ht="27.75" customHeight="1">
      <c r="C180" s="41">
        <v>175</v>
      </c>
      <c r="D180" s="6" t="s">
        <v>364</v>
      </c>
      <c r="E180" s="6" t="s">
        <v>450</v>
      </c>
      <c r="F180" s="7" t="s">
        <v>10</v>
      </c>
      <c r="G180" s="24" t="s">
        <v>99</v>
      </c>
      <c r="H180" s="9">
        <v>24148</v>
      </c>
      <c r="I180" s="8">
        <v>32051</v>
      </c>
      <c r="J180" s="39" t="s">
        <v>68</v>
      </c>
      <c r="K180" s="14">
        <v>385</v>
      </c>
      <c r="L180" s="14">
        <v>800</v>
      </c>
      <c r="M180" s="31">
        <f t="shared" si="8"/>
        <v>48.125</v>
      </c>
      <c r="N180" s="31" t="s">
        <v>73</v>
      </c>
      <c r="O180" s="14">
        <v>534</v>
      </c>
      <c r="P180" s="14">
        <v>1000</v>
      </c>
      <c r="Q180" s="31">
        <f t="shared" si="7"/>
        <v>53.400000000000006</v>
      </c>
      <c r="R180" s="31" t="s">
        <v>73</v>
      </c>
      <c r="S180" s="34" t="s">
        <v>455</v>
      </c>
    </row>
    <row r="181" spans="3:19" s="18" customFormat="1" ht="27.75" customHeight="1">
      <c r="C181" s="10">
        <v>176</v>
      </c>
      <c r="D181" s="6" t="s">
        <v>214</v>
      </c>
      <c r="E181" s="6" t="s">
        <v>365</v>
      </c>
      <c r="F181" s="7" t="s">
        <v>10</v>
      </c>
      <c r="G181" s="24" t="s">
        <v>99</v>
      </c>
      <c r="H181" s="9">
        <v>25642</v>
      </c>
      <c r="I181" s="9">
        <v>32056</v>
      </c>
      <c r="J181" s="39" t="s">
        <v>68</v>
      </c>
      <c r="K181" s="14">
        <v>553</v>
      </c>
      <c r="L181" s="14">
        <v>800</v>
      </c>
      <c r="M181" s="31">
        <f t="shared" si="8"/>
        <v>69.125</v>
      </c>
      <c r="N181" s="31" t="s">
        <v>77</v>
      </c>
      <c r="O181" s="14">
        <v>454</v>
      </c>
      <c r="P181" s="14">
        <v>1000</v>
      </c>
      <c r="Q181" s="31">
        <f t="shared" si="7"/>
        <v>45.4</v>
      </c>
      <c r="R181" s="31" t="s">
        <v>73</v>
      </c>
      <c r="S181" s="34" t="s">
        <v>455</v>
      </c>
    </row>
    <row r="182" spans="3:19" s="18" customFormat="1" ht="27.75" customHeight="1">
      <c r="C182" s="41">
        <v>177</v>
      </c>
      <c r="D182" s="6" t="s">
        <v>192</v>
      </c>
      <c r="E182" s="6" t="s">
        <v>164</v>
      </c>
      <c r="F182" s="7" t="s">
        <v>10</v>
      </c>
      <c r="G182" s="6" t="s">
        <v>83</v>
      </c>
      <c r="H182" s="9">
        <v>24930</v>
      </c>
      <c r="I182" s="9">
        <v>32060</v>
      </c>
      <c r="J182" s="39" t="s">
        <v>68</v>
      </c>
      <c r="K182" s="14">
        <v>460</v>
      </c>
      <c r="L182" s="14">
        <v>1000</v>
      </c>
      <c r="M182" s="31">
        <f t="shared" si="8"/>
        <v>46</v>
      </c>
      <c r="N182" s="31" t="s">
        <v>75</v>
      </c>
      <c r="O182" s="13">
        <v>562</v>
      </c>
      <c r="P182" s="13">
        <v>900</v>
      </c>
      <c r="Q182" s="31">
        <f t="shared" si="7"/>
        <v>62.44444444444445</v>
      </c>
      <c r="R182" s="31" t="s">
        <v>72</v>
      </c>
      <c r="S182" s="34" t="s">
        <v>455</v>
      </c>
    </row>
    <row r="183" spans="3:19" s="18" customFormat="1" ht="27.75" customHeight="1">
      <c r="C183" s="10">
        <v>178</v>
      </c>
      <c r="D183" s="24" t="s">
        <v>267</v>
      </c>
      <c r="E183" s="24" t="s">
        <v>255</v>
      </c>
      <c r="F183" s="16" t="s">
        <v>10</v>
      </c>
      <c r="G183" s="24" t="s">
        <v>83</v>
      </c>
      <c r="H183" s="9">
        <v>25662</v>
      </c>
      <c r="I183" s="9">
        <v>32060</v>
      </c>
      <c r="J183" s="39" t="s">
        <v>68</v>
      </c>
      <c r="K183" s="14">
        <v>462</v>
      </c>
      <c r="L183" s="14">
        <v>1100</v>
      </c>
      <c r="M183" s="31">
        <f t="shared" si="8"/>
        <v>42</v>
      </c>
      <c r="N183" s="31" t="s">
        <v>75</v>
      </c>
      <c r="O183" s="13">
        <v>1147</v>
      </c>
      <c r="P183" s="13">
        <v>1400</v>
      </c>
      <c r="Q183" s="31">
        <f t="shared" si="7"/>
        <v>81.928571428571431</v>
      </c>
      <c r="R183" s="31" t="s">
        <v>75</v>
      </c>
      <c r="S183" s="34" t="s">
        <v>455</v>
      </c>
    </row>
    <row r="184" spans="3:19" s="18" customFormat="1" ht="27.75" customHeight="1">
      <c r="C184" s="41">
        <v>179</v>
      </c>
      <c r="D184" s="6" t="s">
        <v>268</v>
      </c>
      <c r="E184" s="6" t="s">
        <v>154</v>
      </c>
      <c r="F184" s="7" t="s">
        <v>10</v>
      </c>
      <c r="G184" s="6" t="s">
        <v>83</v>
      </c>
      <c r="H184" s="9" t="s">
        <v>32</v>
      </c>
      <c r="I184" s="8">
        <v>32060</v>
      </c>
      <c r="J184" s="39" t="s">
        <v>68</v>
      </c>
      <c r="K184" s="13">
        <v>537</v>
      </c>
      <c r="L184" s="13">
        <v>800</v>
      </c>
      <c r="M184" s="31">
        <f t="shared" si="8"/>
        <v>67.125</v>
      </c>
      <c r="N184" s="31" t="s">
        <v>75</v>
      </c>
      <c r="O184" s="13">
        <v>1171</v>
      </c>
      <c r="P184" s="13">
        <v>1800</v>
      </c>
      <c r="Q184" s="31">
        <f t="shared" si="7"/>
        <v>65.055555555555557</v>
      </c>
      <c r="R184" s="31" t="s">
        <v>75</v>
      </c>
      <c r="S184" s="34" t="s">
        <v>455</v>
      </c>
    </row>
    <row r="185" spans="3:19" s="18" customFormat="1" ht="27.75" customHeight="1">
      <c r="C185" s="10">
        <v>180</v>
      </c>
      <c r="D185" s="6" t="s">
        <v>166</v>
      </c>
      <c r="E185" s="6" t="s">
        <v>112</v>
      </c>
      <c r="F185" s="7" t="s">
        <v>10</v>
      </c>
      <c r="G185" s="6" t="s">
        <v>83</v>
      </c>
      <c r="H185" s="9">
        <v>24929</v>
      </c>
      <c r="I185" s="8">
        <v>32060</v>
      </c>
      <c r="J185" s="39" t="s">
        <v>68</v>
      </c>
      <c r="K185" s="13">
        <v>506</v>
      </c>
      <c r="L185" s="13">
        <v>1000</v>
      </c>
      <c r="M185" s="31">
        <f t="shared" si="8"/>
        <v>50.6</v>
      </c>
      <c r="N185" s="31" t="s">
        <v>75</v>
      </c>
      <c r="O185" s="13">
        <v>670</v>
      </c>
      <c r="P185" s="13">
        <v>1000</v>
      </c>
      <c r="Q185" s="31">
        <f t="shared" si="7"/>
        <v>67</v>
      </c>
      <c r="R185" s="31" t="s">
        <v>75</v>
      </c>
      <c r="S185" s="34" t="s">
        <v>456</v>
      </c>
    </row>
    <row r="186" spans="3:19" s="18" customFormat="1" ht="27.75" customHeight="1">
      <c r="C186" s="41">
        <v>181</v>
      </c>
      <c r="D186" s="6" t="s">
        <v>275</v>
      </c>
      <c r="E186" s="6" t="s">
        <v>124</v>
      </c>
      <c r="F186" s="7" t="s">
        <v>10</v>
      </c>
      <c r="G186" s="6" t="s">
        <v>83</v>
      </c>
      <c r="H186" s="9">
        <v>25553</v>
      </c>
      <c r="I186" s="9">
        <v>32060</v>
      </c>
      <c r="J186" s="39" t="s">
        <v>68</v>
      </c>
      <c r="K186" s="13">
        <v>465</v>
      </c>
      <c r="L186" s="13">
        <v>800</v>
      </c>
      <c r="M186" s="31">
        <f t="shared" si="8"/>
        <v>58.125000000000007</v>
      </c>
      <c r="N186" s="31"/>
      <c r="O186" s="13">
        <v>1148</v>
      </c>
      <c r="P186" s="13">
        <v>1800</v>
      </c>
      <c r="Q186" s="31">
        <f t="shared" si="7"/>
        <v>63.777777777777779</v>
      </c>
      <c r="R186" s="31" t="s">
        <v>75</v>
      </c>
      <c r="S186" s="34" t="s">
        <v>107</v>
      </c>
    </row>
    <row r="187" spans="3:19" s="18" customFormat="1" ht="27.75" customHeight="1">
      <c r="C187" s="10">
        <v>182</v>
      </c>
      <c r="D187" s="6" t="s">
        <v>208</v>
      </c>
      <c r="E187" s="6" t="s">
        <v>226</v>
      </c>
      <c r="F187" s="7" t="s">
        <v>10</v>
      </c>
      <c r="G187" s="6" t="s">
        <v>96</v>
      </c>
      <c r="H187" s="9">
        <v>26154</v>
      </c>
      <c r="I187" s="8">
        <v>32060</v>
      </c>
      <c r="J187" s="39" t="s">
        <v>68</v>
      </c>
      <c r="K187" s="13">
        <v>511</v>
      </c>
      <c r="L187" s="13">
        <v>1000</v>
      </c>
      <c r="M187" s="31">
        <f t="shared" si="8"/>
        <v>51.1</v>
      </c>
      <c r="N187" s="31" t="s">
        <v>75</v>
      </c>
      <c r="O187" s="13">
        <v>360</v>
      </c>
      <c r="P187" s="13">
        <v>800</v>
      </c>
      <c r="Q187" s="31">
        <f t="shared" si="7"/>
        <v>45</v>
      </c>
      <c r="R187" s="31" t="s">
        <v>73</v>
      </c>
      <c r="S187" s="34" t="s">
        <v>455</v>
      </c>
    </row>
    <row r="188" spans="3:19" s="18" customFormat="1" ht="27.75" customHeight="1">
      <c r="C188" s="41">
        <v>183</v>
      </c>
      <c r="D188" s="12" t="s">
        <v>216</v>
      </c>
      <c r="E188" s="12" t="s">
        <v>453</v>
      </c>
      <c r="F188" s="10" t="s">
        <v>10</v>
      </c>
      <c r="G188" s="12" t="s">
        <v>101</v>
      </c>
      <c r="H188" s="15">
        <v>24852</v>
      </c>
      <c r="I188" s="15">
        <v>32060</v>
      </c>
      <c r="J188" s="39" t="s">
        <v>68</v>
      </c>
      <c r="K188" s="22">
        <v>490</v>
      </c>
      <c r="L188" s="22">
        <v>1000</v>
      </c>
      <c r="M188" s="31">
        <f t="shared" si="8"/>
        <v>49</v>
      </c>
      <c r="N188" s="31" t="s">
        <v>75</v>
      </c>
      <c r="O188" s="11">
        <v>588</v>
      </c>
      <c r="P188" s="11">
        <v>900</v>
      </c>
      <c r="Q188" s="31">
        <f t="shared" si="7"/>
        <v>65.333333333333329</v>
      </c>
      <c r="R188" s="31" t="s">
        <v>72</v>
      </c>
      <c r="S188" s="22" t="s">
        <v>455</v>
      </c>
    </row>
    <row r="189" spans="3:19" s="18" customFormat="1" ht="27.75" customHeight="1">
      <c r="C189" s="10">
        <v>184</v>
      </c>
      <c r="D189" s="12" t="s">
        <v>405</v>
      </c>
      <c r="E189" s="12" t="s">
        <v>340</v>
      </c>
      <c r="F189" s="10" t="s">
        <v>10</v>
      </c>
      <c r="G189" s="12" t="s">
        <v>101</v>
      </c>
      <c r="H189" s="15">
        <v>25576</v>
      </c>
      <c r="I189" s="15">
        <v>32060</v>
      </c>
      <c r="J189" s="39" t="s">
        <v>68</v>
      </c>
      <c r="K189" s="22">
        <v>455</v>
      </c>
      <c r="L189" s="22">
        <v>800</v>
      </c>
      <c r="M189" s="31">
        <f t="shared" si="8"/>
        <v>56.875</v>
      </c>
      <c r="N189" s="31" t="s">
        <v>75</v>
      </c>
      <c r="O189" s="11">
        <v>592</v>
      </c>
      <c r="P189" s="11">
        <v>900</v>
      </c>
      <c r="Q189" s="31">
        <f t="shared" si="7"/>
        <v>65.777777777777786</v>
      </c>
      <c r="R189" s="31" t="s">
        <v>72</v>
      </c>
      <c r="S189" s="22" t="s">
        <v>103</v>
      </c>
    </row>
    <row r="190" spans="3:19" s="18" customFormat="1" ht="27.75" customHeight="1">
      <c r="C190" s="41">
        <v>185</v>
      </c>
      <c r="D190" s="12" t="s">
        <v>382</v>
      </c>
      <c r="E190" s="12" t="s">
        <v>347</v>
      </c>
      <c r="F190" s="10" t="s">
        <v>10</v>
      </c>
      <c r="G190" s="12" t="s">
        <v>101</v>
      </c>
      <c r="H190" s="15">
        <v>25937</v>
      </c>
      <c r="I190" s="15">
        <v>32060</v>
      </c>
      <c r="J190" s="39" t="s">
        <v>68</v>
      </c>
      <c r="K190" s="22">
        <v>475</v>
      </c>
      <c r="L190" s="22">
        <v>1000</v>
      </c>
      <c r="M190" s="31">
        <f t="shared" si="8"/>
        <v>47.5</v>
      </c>
      <c r="N190" s="31" t="s">
        <v>75</v>
      </c>
      <c r="O190" s="11">
        <v>574</v>
      </c>
      <c r="P190" s="11">
        <v>1100</v>
      </c>
      <c r="Q190" s="31">
        <f t="shared" si="7"/>
        <v>52.181818181818187</v>
      </c>
      <c r="R190" s="31" t="s">
        <v>71</v>
      </c>
      <c r="S190" s="22" t="s">
        <v>455</v>
      </c>
    </row>
    <row r="191" spans="3:19" s="18" customFormat="1" ht="27.75" customHeight="1">
      <c r="C191" s="10">
        <v>186</v>
      </c>
      <c r="D191" s="6" t="s">
        <v>269</v>
      </c>
      <c r="E191" s="6" t="s">
        <v>270</v>
      </c>
      <c r="F191" s="7" t="s">
        <v>10</v>
      </c>
      <c r="G191" s="6" t="s">
        <v>83</v>
      </c>
      <c r="H191" s="9">
        <v>24871</v>
      </c>
      <c r="I191" s="9">
        <v>32063</v>
      </c>
      <c r="J191" s="39" t="s">
        <v>68</v>
      </c>
      <c r="K191" s="14">
        <v>540</v>
      </c>
      <c r="L191" s="14">
        <v>1000</v>
      </c>
      <c r="M191" s="31">
        <f t="shared" si="8"/>
        <v>54</v>
      </c>
      <c r="N191" s="31" t="s">
        <v>75</v>
      </c>
      <c r="O191" s="13">
        <v>638</v>
      </c>
      <c r="P191" s="13">
        <v>1100</v>
      </c>
      <c r="Q191" s="31">
        <f t="shared" si="7"/>
        <v>57.999999999999993</v>
      </c>
      <c r="R191" s="31" t="s">
        <v>71</v>
      </c>
      <c r="S191" s="34" t="s">
        <v>455</v>
      </c>
    </row>
    <row r="192" spans="3:19" s="18" customFormat="1" ht="27.75" customHeight="1">
      <c r="C192" s="41">
        <v>187</v>
      </c>
      <c r="D192" s="6" t="s">
        <v>271</v>
      </c>
      <c r="E192" s="6" t="s">
        <v>122</v>
      </c>
      <c r="F192" s="7" t="s">
        <v>10</v>
      </c>
      <c r="G192" s="6" t="s">
        <v>83</v>
      </c>
      <c r="H192" s="9">
        <v>24838</v>
      </c>
      <c r="I192" s="9">
        <v>32063</v>
      </c>
      <c r="J192" s="39" t="s">
        <v>68</v>
      </c>
      <c r="K192" s="13">
        <v>509</v>
      </c>
      <c r="L192" s="13">
        <v>900</v>
      </c>
      <c r="M192" s="31">
        <f t="shared" si="8"/>
        <v>56.555555555555557</v>
      </c>
      <c r="N192" s="31"/>
      <c r="O192" s="13">
        <v>682</v>
      </c>
      <c r="P192" s="13">
        <v>1000</v>
      </c>
      <c r="Q192" s="31">
        <f t="shared" si="7"/>
        <v>68.2</v>
      </c>
      <c r="R192" s="31"/>
      <c r="S192" s="14" t="s">
        <v>105</v>
      </c>
    </row>
    <row r="193" spans="3:19" s="18" customFormat="1" ht="27.75" customHeight="1">
      <c r="C193" s="10">
        <v>188</v>
      </c>
      <c r="D193" s="12" t="s">
        <v>443</v>
      </c>
      <c r="E193" s="12" t="s">
        <v>227</v>
      </c>
      <c r="F193" s="10" t="s">
        <v>10</v>
      </c>
      <c r="G193" s="12" t="s">
        <v>96</v>
      </c>
      <c r="H193" s="15">
        <v>25162</v>
      </c>
      <c r="I193" s="9">
        <v>32063</v>
      </c>
      <c r="J193" s="39" t="s">
        <v>68</v>
      </c>
      <c r="K193" s="22">
        <v>458</v>
      </c>
      <c r="L193" s="22">
        <v>1000</v>
      </c>
      <c r="M193" s="31">
        <f t="shared" si="8"/>
        <v>45.800000000000004</v>
      </c>
      <c r="N193" s="31" t="s">
        <v>75</v>
      </c>
      <c r="O193" s="11">
        <v>512</v>
      </c>
      <c r="P193" s="11">
        <v>900</v>
      </c>
      <c r="Q193" s="31">
        <f t="shared" si="7"/>
        <v>56.888888888888886</v>
      </c>
      <c r="R193" s="31" t="s">
        <v>72</v>
      </c>
      <c r="S193" s="22" t="s">
        <v>455</v>
      </c>
    </row>
    <row r="194" spans="3:19" s="18" customFormat="1" ht="27.75" customHeight="1">
      <c r="C194" s="41">
        <v>189</v>
      </c>
      <c r="D194" s="6" t="s">
        <v>419</v>
      </c>
      <c r="E194" s="6" t="s">
        <v>195</v>
      </c>
      <c r="F194" s="7" t="s">
        <v>10</v>
      </c>
      <c r="G194" s="6" t="s">
        <v>96</v>
      </c>
      <c r="H194" s="9">
        <v>25385</v>
      </c>
      <c r="I194" s="9">
        <v>32063</v>
      </c>
      <c r="J194" s="39" t="s">
        <v>68</v>
      </c>
      <c r="K194" s="14">
        <v>461</v>
      </c>
      <c r="L194" s="14">
        <v>1000</v>
      </c>
      <c r="M194" s="31">
        <f t="shared" si="8"/>
        <v>46.1</v>
      </c>
      <c r="N194" s="31" t="s">
        <v>75</v>
      </c>
      <c r="O194" s="13">
        <v>608</v>
      </c>
      <c r="P194" s="13">
        <v>1000</v>
      </c>
      <c r="Q194" s="31">
        <f t="shared" si="7"/>
        <v>60.8</v>
      </c>
      <c r="R194" s="31" t="s">
        <v>73</v>
      </c>
      <c r="S194" s="34" t="s">
        <v>455</v>
      </c>
    </row>
    <row r="195" spans="3:19" s="18" customFormat="1" ht="27.75" customHeight="1">
      <c r="C195" s="10">
        <v>190</v>
      </c>
      <c r="D195" s="12" t="s">
        <v>187</v>
      </c>
      <c r="E195" s="12" t="s">
        <v>340</v>
      </c>
      <c r="F195" s="10" t="s">
        <v>10</v>
      </c>
      <c r="G195" s="12" t="s">
        <v>101</v>
      </c>
      <c r="H195" s="15">
        <v>25204</v>
      </c>
      <c r="I195" s="15">
        <v>32063</v>
      </c>
      <c r="J195" s="39" t="s">
        <v>68</v>
      </c>
      <c r="K195" s="22">
        <v>1205</v>
      </c>
      <c r="L195" s="22">
        <v>1300</v>
      </c>
      <c r="M195" s="31">
        <f t="shared" ref="M195:M226" si="9">K195/L195*100</f>
        <v>92.692307692307693</v>
      </c>
      <c r="N195" s="31"/>
      <c r="O195" s="11">
        <v>1205</v>
      </c>
      <c r="P195" s="11">
        <v>1800</v>
      </c>
      <c r="Q195" s="31">
        <f t="shared" si="7"/>
        <v>66.944444444444443</v>
      </c>
      <c r="R195" s="31"/>
      <c r="S195" s="22" t="s">
        <v>105</v>
      </c>
    </row>
    <row r="196" spans="3:19" s="18" customFormat="1" ht="27.75" customHeight="1">
      <c r="C196" s="41">
        <v>191</v>
      </c>
      <c r="D196" s="12" t="s">
        <v>184</v>
      </c>
      <c r="E196" s="12" t="s">
        <v>406</v>
      </c>
      <c r="F196" s="10" t="s">
        <v>10</v>
      </c>
      <c r="G196" s="12" t="s">
        <v>101</v>
      </c>
      <c r="H196" s="15">
        <v>24540</v>
      </c>
      <c r="I196" s="15">
        <v>32064</v>
      </c>
      <c r="J196" s="39" t="s">
        <v>68</v>
      </c>
      <c r="K196" s="22">
        <v>542</v>
      </c>
      <c r="L196" s="22">
        <v>1000</v>
      </c>
      <c r="M196" s="31">
        <f t="shared" si="9"/>
        <v>54.2</v>
      </c>
      <c r="N196" s="31" t="s">
        <v>75</v>
      </c>
      <c r="O196" s="11">
        <v>505</v>
      </c>
      <c r="P196" s="11">
        <v>900</v>
      </c>
      <c r="Q196" s="31">
        <f t="shared" si="7"/>
        <v>56.111111111111114</v>
      </c>
      <c r="R196" s="31"/>
      <c r="S196" s="22" t="s">
        <v>109</v>
      </c>
    </row>
    <row r="197" spans="3:19" s="18" customFormat="1" ht="27.75" customHeight="1">
      <c r="C197" s="10">
        <v>192</v>
      </c>
      <c r="D197" s="6" t="s">
        <v>425</v>
      </c>
      <c r="E197" s="6" t="s">
        <v>123</v>
      </c>
      <c r="F197" s="7" t="s">
        <v>10</v>
      </c>
      <c r="G197" s="6" t="s">
        <v>83</v>
      </c>
      <c r="H197" s="9">
        <v>23713</v>
      </c>
      <c r="I197" s="9">
        <v>32065</v>
      </c>
      <c r="J197" s="39" t="s">
        <v>68</v>
      </c>
      <c r="K197" s="14">
        <v>523</v>
      </c>
      <c r="L197" s="14">
        <v>1000</v>
      </c>
      <c r="M197" s="31">
        <f t="shared" si="9"/>
        <v>52.300000000000004</v>
      </c>
      <c r="N197" s="31"/>
      <c r="O197" s="13">
        <v>655</v>
      </c>
      <c r="P197" s="13">
        <v>1000</v>
      </c>
      <c r="Q197" s="31">
        <f t="shared" si="7"/>
        <v>65.5</v>
      </c>
      <c r="R197" s="31"/>
      <c r="S197" s="14" t="s">
        <v>105</v>
      </c>
    </row>
    <row r="198" spans="3:19" s="18" customFormat="1" ht="27.75" customHeight="1">
      <c r="C198" s="41">
        <v>193</v>
      </c>
      <c r="D198" s="6" t="s">
        <v>345</v>
      </c>
      <c r="E198" s="6" t="s">
        <v>209</v>
      </c>
      <c r="F198" s="7" t="s">
        <v>10</v>
      </c>
      <c r="G198" s="24" t="s">
        <v>98</v>
      </c>
      <c r="H198" s="8">
        <v>25120</v>
      </c>
      <c r="I198" s="8">
        <v>32067</v>
      </c>
      <c r="J198" s="39" t="s">
        <v>68</v>
      </c>
      <c r="K198" s="14">
        <v>362</v>
      </c>
      <c r="L198" s="14">
        <v>800</v>
      </c>
      <c r="M198" s="31">
        <f t="shared" si="9"/>
        <v>45.25</v>
      </c>
      <c r="N198" s="31"/>
      <c r="O198" s="14">
        <v>637</v>
      </c>
      <c r="P198" s="14">
        <v>1000</v>
      </c>
      <c r="Q198" s="31">
        <f t="shared" si="7"/>
        <v>63.7</v>
      </c>
      <c r="R198" s="31"/>
      <c r="S198" s="14" t="s">
        <v>105</v>
      </c>
    </row>
    <row r="199" spans="3:19" s="18" customFormat="1" ht="27.75" customHeight="1">
      <c r="C199" s="10">
        <v>194</v>
      </c>
      <c r="D199" s="6" t="s">
        <v>399</v>
      </c>
      <c r="E199" s="6" t="s">
        <v>145</v>
      </c>
      <c r="F199" s="7" t="s">
        <v>10</v>
      </c>
      <c r="G199" s="6" t="s">
        <v>83</v>
      </c>
      <c r="H199" s="9">
        <v>24534</v>
      </c>
      <c r="I199" s="9">
        <v>32068</v>
      </c>
      <c r="J199" s="39" t="s">
        <v>68</v>
      </c>
      <c r="K199" s="13">
        <v>379</v>
      </c>
      <c r="L199" s="13">
        <v>800</v>
      </c>
      <c r="M199" s="31">
        <f t="shared" si="9"/>
        <v>47.375</v>
      </c>
      <c r="N199" s="31" t="s">
        <v>73</v>
      </c>
      <c r="O199" s="13">
        <v>604</v>
      </c>
      <c r="P199" s="13">
        <v>1000</v>
      </c>
      <c r="Q199" s="31">
        <f t="shared" ref="Q199:Q262" si="10">O199/P199*100</f>
        <v>60.4</v>
      </c>
      <c r="R199" s="31" t="s">
        <v>73</v>
      </c>
      <c r="S199" s="34" t="s">
        <v>455</v>
      </c>
    </row>
    <row r="200" spans="3:19" s="18" customFormat="1" ht="27.75" customHeight="1">
      <c r="C200" s="41">
        <v>195</v>
      </c>
      <c r="D200" s="24" t="s">
        <v>311</v>
      </c>
      <c r="E200" s="24" t="s">
        <v>312</v>
      </c>
      <c r="F200" s="24" t="s">
        <v>10</v>
      </c>
      <c r="G200" s="24" t="s">
        <v>41</v>
      </c>
      <c r="H200" s="8">
        <v>21562</v>
      </c>
      <c r="I200" s="8">
        <v>32069</v>
      </c>
      <c r="J200" s="39" t="s">
        <v>68</v>
      </c>
      <c r="K200" s="14">
        <v>413</v>
      </c>
      <c r="L200" s="14">
        <v>800</v>
      </c>
      <c r="M200" s="31">
        <f t="shared" si="9"/>
        <v>51.625</v>
      </c>
      <c r="N200" s="31" t="s">
        <v>73</v>
      </c>
      <c r="O200" s="14">
        <v>547</v>
      </c>
      <c r="P200" s="14">
        <v>900</v>
      </c>
      <c r="Q200" s="31">
        <f t="shared" si="10"/>
        <v>60.777777777777771</v>
      </c>
      <c r="R200" s="31" t="s">
        <v>72</v>
      </c>
      <c r="S200" s="34" t="s">
        <v>455</v>
      </c>
    </row>
    <row r="201" spans="3:19" s="18" customFormat="1" ht="27.75" customHeight="1">
      <c r="C201" s="10">
        <v>196</v>
      </c>
      <c r="D201" s="6" t="s">
        <v>355</v>
      </c>
      <c r="E201" s="6" t="s">
        <v>356</v>
      </c>
      <c r="F201" s="6" t="s">
        <v>10</v>
      </c>
      <c r="G201" s="6" t="s">
        <v>46</v>
      </c>
      <c r="H201" s="8">
        <v>24757</v>
      </c>
      <c r="I201" s="8">
        <v>32069</v>
      </c>
      <c r="J201" s="39" t="s">
        <v>68</v>
      </c>
      <c r="K201" s="14">
        <v>361</v>
      </c>
      <c r="L201" s="14">
        <v>800</v>
      </c>
      <c r="M201" s="31">
        <f t="shared" si="9"/>
        <v>45.125</v>
      </c>
      <c r="N201" s="31"/>
      <c r="O201" s="14">
        <v>455</v>
      </c>
      <c r="P201" s="14">
        <v>1000</v>
      </c>
      <c r="Q201" s="31">
        <f t="shared" si="10"/>
        <v>45.5</v>
      </c>
      <c r="R201" s="31"/>
      <c r="S201" s="14" t="s">
        <v>105</v>
      </c>
    </row>
    <row r="202" spans="3:19" s="18" customFormat="1" ht="27.75" customHeight="1">
      <c r="C202" s="41">
        <v>197</v>
      </c>
      <c r="D202" s="12" t="s">
        <v>394</v>
      </c>
      <c r="E202" s="12" t="s">
        <v>249</v>
      </c>
      <c r="F202" s="12" t="s">
        <v>10</v>
      </c>
      <c r="G202" s="12" t="s">
        <v>60</v>
      </c>
      <c r="H202" s="74">
        <v>24625</v>
      </c>
      <c r="I202" s="74">
        <v>32076</v>
      </c>
      <c r="J202" s="39" t="s">
        <v>68</v>
      </c>
      <c r="K202" s="78">
        <v>390</v>
      </c>
      <c r="L202" s="78">
        <v>800</v>
      </c>
      <c r="M202" s="31">
        <f t="shared" si="9"/>
        <v>48.75</v>
      </c>
      <c r="N202" s="31" t="s">
        <v>73</v>
      </c>
      <c r="O202" s="78">
        <v>643</v>
      </c>
      <c r="P202" s="78">
        <v>1100</v>
      </c>
      <c r="Q202" s="31">
        <f t="shared" si="10"/>
        <v>58.45454545454546</v>
      </c>
      <c r="R202" s="31" t="s">
        <v>71</v>
      </c>
      <c r="S202" s="22" t="s">
        <v>455</v>
      </c>
    </row>
    <row r="203" spans="3:19" s="18" customFormat="1" ht="27.75" customHeight="1">
      <c r="C203" s="10">
        <v>198</v>
      </c>
      <c r="D203" s="12" t="s">
        <v>388</v>
      </c>
      <c r="E203" s="12" t="s">
        <v>424</v>
      </c>
      <c r="F203" s="12" t="s">
        <v>10</v>
      </c>
      <c r="G203" s="12" t="s">
        <v>60</v>
      </c>
      <c r="H203" s="74">
        <v>23132</v>
      </c>
      <c r="I203" s="74">
        <v>32079</v>
      </c>
      <c r="J203" s="39" t="s">
        <v>68</v>
      </c>
      <c r="K203" s="78">
        <v>360</v>
      </c>
      <c r="L203" s="78">
        <v>800</v>
      </c>
      <c r="M203" s="31">
        <f t="shared" si="9"/>
        <v>45</v>
      </c>
      <c r="N203" s="31" t="s">
        <v>73</v>
      </c>
      <c r="O203" s="78">
        <v>630</v>
      </c>
      <c r="P203" s="78">
        <v>1100</v>
      </c>
      <c r="Q203" s="31">
        <f t="shared" si="10"/>
        <v>57.272727272727273</v>
      </c>
      <c r="R203" s="31" t="s">
        <v>71</v>
      </c>
      <c r="S203" s="34" t="s">
        <v>455</v>
      </c>
    </row>
    <row r="204" spans="3:19" s="18" customFormat="1" ht="27.75" customHeight="1">
      <c r="C204" s="41">
        <v>199</v>
      </c>
      <c r="D204" s="6" t="s">
        <v>366</v>
      </c>
      <c r="E204" s="6" t="s">
        <v>367</v>
      </c>
      <c r="F204" s="7" t="s">
        <v>10</v>
      </c>
      <c r="G204" s="24" t="s">
        <v>99</v>
      </c>
      <c r="H204" s="9">
        <v>25694</v>
      </c>
      <c r="I204" s="9">
        <v>32081</v>
      </c>
      <c r="J204" s="39" t="s">
        <v>68</v>
      </c>
      <c r="K204" s="14">
        <v>361</v>
      </c>
      <c r="L204" s="14">
        <v>800</v>
      </c>
      <c r="M204" s="31">
        <f t="shared" si="9"/>
        <v>45.125</v>
      </c>
      <c r="N204" s="31" t="s">
        <v>73</v>
      </c>
      <c r="O204" s="14">
        <v>367</v>
      </c>
      <c r="P204" s="14">
        <v>800</v>
      </c>
      <c r="Q204" s="31">
        <f t="shared" si="10"/>
        <v>45.875</v>
      </c>
      <c r="R204" s="31" t="s">
        <v>73</v>
      </c>
      <c r="S204" s="34" t="s">
        <v>455</v>
      </c>
    </row>
    <row r="205" spans="3:19" s="18" customFormat="1" ht="27.75" customHeight="1">
      <c r="C205" s="10">
        <v>200</v>
      </c>
      <c r="D205" s="12" t="s">
        <v>395</v>
      </c>
      <c r="E205" s="12" t="s">
        <v>117</v>
      </c>
      <c r="F205" s="12" t="s">
        <v>10</v>
      </c>
      <c r="G205" s="12" t="s">
        <v>60</v>
      </c>
      <c r="H205" s="74">
        <v>24504</v>
      </c>
      <c r="I205" s="74">
        <v>32085</v>
      </c>
      <c r="J205" s="39" t="s">
        <v>68</v>
      </c>
      <c r="K205" s="78">
        <v>378</v>
      </c>
      <c r="L205" s="78">
        <v>800</v>
      </c>
      <c r="M205" s="31">
        <f t="shared" si="9"/>
        <v>47.25</v>
      </c>
      <c r="N205" s="31" t="s">
        <v>73</v>
      </c>
      <c r="O205" s="78">
        <v>544</v>
      </c>
      <c r="P205" s="78">
        <v>1000</v>
      </c>
      <c r="Q205" s="31">
        <f t="shared" si="10"/>
        <v>54.400000000000006</v>
      </c>
      <c r="R205" s="31" t="s">
        <v>73</v>
      </c>
      <c r="S205" s="34" t="s">
        <v>455</v>
      </c>
    </row>
    <row r="206" spans="3:19" s="18" customFormat="1" ht="27.75" customHeight="1">
      <c r="C206" s="41">
        <v>201</v>
      </c>
      <c r="D206" s="6" t="s">
        <v>245</v>
      </c>
      <c r="E206" s="6" t="s">
        <v>346</v>
      </c>
      <c r="F206" s="7" t="s">
        <v>10</v>
      </c>
      <c r="G206" s="24" t="s">
        <v>98</v>
      </c>
      <c r="H206" s="8">
        <v>23894</v>
      </c>
      <c r="I206" s="8">
        <v>32091</v>
      </c>
      <c r="J206" s="39" t="s">
        <v>68</v>
      </c>
      <c r="K206" s="14">
        <v>388</v>
      </c>
      <c r="L206" s="14">
        <v>800</v>
      </c>
      <c r="M206" s="31">
        <f t="shared" si="9"/>
        <v>48.5</v>
      </c>
      <c r="N206" s="31"/>
      <c r="O206" s="14">
        <v>507</v>
      </c>
      <c r="P206" s="14">
        <v>1000</v>
      </c>
      <c r="Q206" s="31">
        <f t="shared" si="10"/>
        <v>50.7</v>
      </c>
      <c r="R206" s="31"/>
      <c r="S206" s="14" t="s">
        <v>105</v>
      </c>
    </row>
    <row r="207" spans="3:19" s="18" customFormat="1" ht="27.75" customHeight="1">
      <c r="C207" s="10">
        <v>202</v>
      </c>
      <c r="D207" s="6" t="s">
        <v>281</v>
      </c>
      <c r="E207" s="6" t="s">
        <v>168</v>
      </c>
      <c r="F207" s="7" t="s">
        <v>10</v>
      </c>
      <c r="G207" s="6" t="s">
        <v>84</v>
      </c>
      <c r="H207" s="9">
        <v>23890</v>
      </c>
      <c r="I207" s="8">
        <v>32096</v>
      </c>
      <c r="J207" s="39" t="s">
        <v>68</v>
      </c>
      <c r="K207" s="14">
        <v>546</v>
      </c>
      <c r="L207" s="14">
        <v>1000</v>
      </c>
      <c r="M207" s="71">
        <f t="shared" si="9"/>
        <v>54.6</v>
      </c>
      <c r="N207" s="71"/>
      <c r="O207" s="13">
        <v>469</v>
      </c>
      <c r="P207" s="13">
        <v>900</v>
      </c>
      <c r="Q207" s="31">
        <f t="shared" si="10"/>
        <v>52.111111111111107</v>
      </c>
      <c r="R207" s="31"/>
      <c r="S207" s="34" t="s">
        <v>455</v>
      </c>
    </row>
    <row r="208" spans="3:19" s="18" customFormat="1" ht="27.75" customHeight="1">
      <c r="C208" s="41">
        <v>203</v>
      </c>
      <c r="D208" s="12" t="s">
        <v>262</v>
      </c>
      <c r="E208" s="12" t="s">
        <v>378</v>
      </c>
      <c r="F208" s="10" t="s">
        <v>10</v>
      </c>
      <c r="G208" s="12" t="s">
        <v>101</v>
      </c>
      <c r="H208" s="15">
        <v>25054</v>
      </c>
      <c r="I208" s="15">
        <v>32096</v>
      </c>
      <c r="J208" s="39" t="s">
        <v>68</v>
      </c>
      <c r="K208" s="22">
        <v>532</v>
      </c>
      <c r="L208" s="22">
        <v>1000</v>
      </c>
      <c r="M208" s="31">
        <f t="shared" si="9"/>
        <v>53.2</v>
      </c>
      <c r="N208" s="31" t="s">
        <v>75</v>
      </c>
      <c r="O208" s="11">
        <v>602</v>
      </c>
      <c r="P208" s="11">
        <v>900</v>
      </c>
      <c r="Q208" s="31">
        <f t="shared" si="10"/>
        <v>66.888888888888886</v>
      </c>
      <c r="R208" s="31" t="s">
        <v>72</v>
      </c>
      <c r="S208" s="22" t="s">
        <v>455</v>
      </c>
    </row>
    <row r="209" spans="3:19" s="18" customFormat="1" ht="27.75" customHeight="1">
      <c r="C209" s="10">
        <v>204</v>
      </c>
      <c r="D209" s="12" t="s">
        <v>253</v>
      </c>
      <c r="E209" s="12" t="s">
        <v>225</v>
      </c>
      <c r="F209" s="73" t="s">
        <v>10</v>
      </c>
      <c r="G209" s="24" t="s">
        <v>93</v>
      </c>
      <c r="H209" s="74">
        <v>22732</v>
      </c>
      <c r="I209" s="74">
        <v>32097</v>
      </c>
      <c r="J209" s="39" t="s">
        <v>68</v>
      </c>
      <c r="K209" s="12">
        <v>360</v>
      </c>
      <c r="L209" s="12">
        <v>800</v>
      </c>
      <c r="M209" s="31">
        <f t="shared" si="9"/>
        <v>45</v>
      </c>
      <c r="N209" s="31" t="s">
        <v>73</v>
      </c>
      <c r="O209" s="12">
        <v>564</v>
      </c>
      <c r="P209" s="12">
        <v>1000</v>
      </c>
      <c r="Q209" s="31">
        <f t="shared" si="10"/>
        <v>56.399999999999991</v>
      </c>
      <c r="R209" s="31" t="s">
        <v>73</v>
      </c>
      <c r="S209" s="12" t="s">
        <v>455</v>
      </c>
    </row>
    <row r="210" spans="3:19" s="18" customFormat="1" ht="27.75" customHeight="1">
      <c r="C210" s="41">
        <v>205</v>
      </c>
      <c r="D210" s="6" t="s">
        <v>368</v>
      </c>
      <c r="E210" s="6" t="s">
        <v>369</v>
      </c>
      <c r="F210" s="7" t="s">
        <v>10</v>
      </c>
      <c r="G210" s="24" t="s">
        <v>99</v>
      </c>
      <c r="H210" s="9">
        <v>23125</v>
      </c>
      <c r="I210" s="9">
        <v>32100</v>
      </c>
      <c r="J210" s="39" t="s">
        <v>68</v>
      </c>
      <c r="K210" s="14">
        <v>367</v>
      </c>
      <c r="L210" s="14">
        <v>800</v>
      </c>
      <c r="M210" s="31">
        <f t="shared" si="9"/>
        <v>45.875</v>
      </c>
      <c r="N210" s="31" t="s">
        <v>73</v>
      </c>
      <c r="O210" s="14">
        <v>545</v>
      </c>
      <c r="P210" s="14">
        <v>1000</v>
      </c>
      <c r="Q210" s="31">
        <f t="shared" si="10"/>
        <v>54.500000000000007</v>
      </c>
      <c r="R210" s="31" t="s">
        <v>73</v>
      </c>
      <c r="S210" s="34" t="s">
        <v>455</v>
      </c>
    </row>
    <row r="211" spans="3:19" s="18" customFormat="1" ht="27.75" customHeight="1">
      <c r="C211" s="10">
        <v>206</v>
      </c>
      <c r="D211" s="24" t="s">
        <v>357</v>
      </c>
      <c r="E211" s="6" t="s">
        <v>358</v>
      </c>
      <c r="F211" s="7" t="s">
        <v>10</v>
      </c>
      <c r="G211" s="6" t="s">
        <v>46</v>
      </c>
      <c r="H211" s="8">
        <v>24876</v>
      </c>
      <c r="I211" s="9">
        <v>32103</v>
      </c>
      <c r="J211" s="39" t="s">
        <v>68</v>
      </c>
      <c r="K211" s="14">
        <v>360</v>
      </c>
      <c r="L211" s="14">
        <v>800</v>
      </c>
      <c r="M211" s="31">
        <f t="shared" si="9"/>
        <v>45</v>
      </c>
      <c r="N211" s="31" t="s">
        <v>73</v>
      </c>
      <c r="O211" s="13">
        <v>533</v>
      </c>
      <c r="P211" s="13">
        <v>1000</v>
      </c>
      <c r="Q211" s="31">
        <f t="shared" si="10"/>
        <v>53.300000000000004</v>
      </c>
      <c r="R211" s="31" t="s">
        <v>72</v>
      </c>
      <c r="S211" s="34" t="s">
        <v>455</v>
      </c>
    </row>
    <row r="212" spans="3:19" s="18" customFormat="1" ht="27.75" customHeight="1">
      <c r="C212" s="41">
        <v>207</v>
      </c>
      <c r="D212" s="6" t="s">
        <v>451</v>
      </c>
      <c r="E212" s="6" t="s">
        <v>135</v>
      </c>
      <c r="F212" s="7" t="s">
        <v>10</v>
      </c>
      <c r="G212" s="24" t="s">
        <v>99</v>
      </c>
      <c r="H212" s="9">
        <v>23863</v>
      </c>
      <c r="I212" s="9">
        <v>32106</v>
      </c>
      <c r="J212" s="39" t="s">
        <v>68</v>
      </c>
      <c r="K212" s="14">
        <v>360</v>
      </c>
      <c r="L212" s="14">
        <v>800</v>
      </c>
      <c r="M212" s="31">
        <f t="shared" si="9"/>
        <v>45</v>
      </c>
      <c r="N212" s="31" t="s">
        <v>73</v>
      </c>
      <c r="O212" s="14">
        <v>535</v>
      </c>
      <c r="P212" s="14">
        <v>1000</v>
      </c>
      <c r="Q212" s="31">
        <f t="shared" si="10"/>
        <v>53.5</v>
      </c>
      <c r="R212" s="31" t="s">
        <v>73</v>
      </c>
      <c r="S212" s="34" t="s">
        <v>455</v>
      </c>
    </row>
    <row r="213" spans="3:19" s="18" customFormat="1" ht="27.75" customHeight="1">
      <c r="C213" s="10">
        <v>208</v>
      </c>
      <c r="D213" s="24" t="s">
        <v>230</v>
      </c>
      <c r="E213" s="24" t="s">
        <v>210</v>
      </c>
      <c r="F213" s="7" t="s">
        <v>10</v>
      </c>
      <c r="G213" s="24" t="s">
        <v>46</v>
      </c>
      <c r="H213" s="8">
        <v>28672</v>
      </c>
      <c r="I213" s="8">
        <v>36162</v>
      </c>
      <c r="J213" s="39" t="s">
        <v>68</v>
      </c>
      <c r="K213" s="14">
        <v>449</v>
      </c>
      <c r="L213" s="14">
        <v>800</v>
      </c>
      <c r="M213" s="31">
        <f t="shared" si="9"/>
        <v>56.125</v>
      </c>
      <c r="N213" s="31" t="s">
        <v>73</v>
      </c>
      <c r="O213" s="14">
        <v>569</v>
      </c>
      <c r="P213" s="14">
        <v>1000</v>
      </c>
      <c r="Q213" s="31">
        <f t="shared" si="10"/>
        <v>56.899999999999991</v>
      </c>
      <c r="R213" s="31" t="s">
        <v>73</v>
      </c>
      <c r="S213" s="34" t="s">
        <v>456</v>
      </c>
    </row>
    <row r="214" spans="3:19" s="18" customFormat="1" ht="27.75" customHeight="1">
      <c r="C214" s="35"/>
      <c r="D214" s="43"/>
      <c r="E214" s="43"/>
      <c r="F214" s="43"/>
      <c r="G214" s="43"/>
      <c r="H214" s="44"/>
      <c r="I214" s="44"/>
      <c r="J214" s="44"/>
      <c r="K214" s="37"/>
      <c r="L214" s="37"/>
      <c r="M214" s="36"/>
      <c r="N214" s="36"/>
      <c r="O214" s="45"/>
      <c r="P214" s="45"/>
      <c r="Q214" s="36"/>
      <c r="R214" s="36"/>
      <c r="S214" s="37"/>
    </row>
    <row r="215" spans="3:19" s="18" customFormat="1" ht="27.75" customHeight="1">
      <c r="C215" s="35"/>
      <c r="D215" s="43"/>
      <c r="E215" s="43"/>
      <c r="F215" s="43"/>
      <c r="G215" s="43"/>
      <c r="H215" s="44"/>
      <c r="I215" s="40"/>
      <c r="J215" s="40"/>
      <c r="K215" s="45"/>
      <c r="L215" s="45"/>
      <c r="M215" s="36"/>
      <c r="N215" s="36"/>
      <c r="O215" s="45"/>
      <c r="P215" s="45"/>
      <c r="Q215" s="36"/>
      <c r="R215" s="36"/>
      <c r="S215" s="37"/>
    </row>
    <row r="216" spans="3:19" s="18" customFormat="1" ht="27.75" customHeight="1">
      <c r="C216" s="35"/>
      <c r="D216" s="46"/>
      <c r="E216" s="46"/>
      <c r="F216" s="46"/>
      <c r="G216" s="46"/>
      <c r="H216" s="44"/>
      <c r="I216" s="44"/>
      <c r="J216" s="44"/>
      <c r="K216" s="45"/>
      <c r="L216" s="45"/>
      <c r="M216" s="36"/>
      <c r="N216" s="36"/>
      <c r="O216" s="45"/>
      <c r="P216" s="45"/>
      <c r="Q216" s="36"/>
      <c r="R216" s="36"/>
      <c r="S216" s="37"/>
    </row>
    <row r="217" spans="3:19" s="18" customFormat="1" ht="27.75" customHeight="1">
      <c r="C217" s="35"/>
      <c r="D217" s="111" t="s">
        <v>69</v>
      </c>
      <c r="E217" s="112"/>
      <c r="F217" s="112"/>
      <c r="G217" s="112"/>
      <c r="H217" s="112"/>
      <c r="I217" s="40"/>
      <c r="J217" s="40"/>
      <c r="K217" s="37"/>
      <c r="L217" s="37"/>
      <c r="M217" s="36"/>
      <c r="N217" s="36"/>
      <c r="O217" s="45"/>
      <c r="P217" s="45"/>
      <c r="Q217" s="36"/>
      <c r="R217" s="36"/>
      <c r="S217" s="37"/>
    </row>
    <row r="218" spans="3:19" s="18" customFormat="1" ht="27.75" customHeight="1">
      <c r="C218" s="35"/>
      <c r="D218" s="106" t="s">
        <v>66</v>
      </c>
      <c r="E218" s="106"/>
      <c r="F218" s="106"/>
      <c r="G218" s="106"/>
      <c r="H218" s="106"/>
      <c r="I218" s="40"/>
      <c r="J218" s="40"/>
      <c r="K218" s="45"/>
      <c r="L218" s="45"/>
      <c r="M218" s="105" t="s">
        <v>63</v>
      </c>
      <c r="N218" s="105"/>
      <c r="O218" s="105"/>
      <c r="P218" s="105"/>
      <c r="Q218" s="105"/>
      <c r="R218" s="47"/>
      <c r="S218" s="37"/>
    </row>
    <row r="219" spans="3:19" s="18" customFormat="1" ht="27.75" customHeight="1">
      <c r="C219" s="35"/>
      <c r="D219" s="107" t="s">
        <v>67</v>
      </c>
      <c r="E219" s="107"/>
      <c r="F219" s="107"/>
      <c r="G219" s="107"/>
      <c r="H219" s="107"/>
      <c r="I219" s="40"/>
      <c r="J219" s="40"/>
      <c r="K219" s="45"/>
      <c r="L219" s="45"/>
      <c r="M219" s="105"/>
      <c r="N219" s="105"/>
      <c r="O219" s="105"/>
      <c r="P219" s="105"/>
      <c r="Q219" s="105"/>
      <c r="R219" s="47"/>
      <c r="S219" s="37"/>
    </row>
    <row r="220" spans="3:19" s="18" customFormat="1" ht="27.75" customHeight="1">
      <c r="C220" s="35"/>
      <c r="D220" s="107"/>
      <c r="E220" s="107"/>
      <c r="F220" s="107"/>
      <c r="G220" s="107"/>
      <c r="H220" s="107"/>
      <c r="I220" s="44"/>
      <c r="J220" s="44"/>
      <c r="K220" s="37"/>
      <c r="L220" s="37"/>
      <c r="M220" s="105"/>
      <c r="N220" s="105"/>
      <c r="O220" s="105"/>
      <c r="P220" s="105"/>
      <c r="Q220" s="105"/>
      <c r="R220" s="47"/>
      <c r="S220" s="37"/>
    </row>
    <row r="221" spans="3:19" s="18" customFormat="1" ht="27.75" customHeight="1">
      <c r="C221" s="35"/>
      <c r="D221" s="107"/>
      <c r="E221" s="107"/>
      <c r="F221" s="107"/>
      <c r="G221" s="107"/>
      <c r="H221" s="107"/>
      <c r="I221" s="44"/>
      <c r="J221" s="44"/>
      <c r="K221" s="45"/>
      <c r="L221" s="45"/>
      <c r="M221" s="36"/>
      <c r="N221" s="36"/>
      <c r="O221" s="45"/>
      <c r="P221" s="45"/>
      <c r="Q221" s="36"/>
      <c r="R221" s="36"/>
      <c r="S221" s="37"/>
    </row>
    <row r="222" spans="3:19" s="18" customFormat="1" ht="27.75" customHeight="1">
      <c r="C222" s="35"/>
      <c r="D222" s="107"/>
      <c r="E222" s="107"/>
      <c r="F222" s="107"/>
      <c r="G222" s="107"/>
      <c r="H222" s="107"/>
      <c r="I222" s="44"/>
      <c r="J222" s="44"/>
      <c r="K222" s="45"/>
      <c r="L222" s="45"/>
      <c r="M222" s="36"/>
      <c r="N222" s="36"/>
      <c r="O222" s="45"/>
      <c r="P222" s="45"/>
      <c r="Q222" s="36"/>
      <c r="R222" s="36"/>
      <c r="S222" s="97"/>
    </row>
    <row r="223" spans="3:19" s="18" customFormat="1" ht="27.75" customHeight="1">
      <c r="C223" s="35"/>
      <c r="D223" s="107"/>
      <c r="E223" s="107"/>
      <c r="F223" s="107"/>
      <c r="G223" s="107"/>
      <c r="H223" s="107"/>
      <c r="I223" s="40"/>
      <c r="J223" s="40"/>
      <c r="K223" s="45"/>
      <c r="L223" s="45"/>
      <c r="M223" s="36"/>
      <c r="N223" s="36"/>
      <c r="O223" s="45"/>
      <c r="P223" s="45"/>
      <c r="Q223" s="36"/>
      <c r="R223" s="36"/>
      <c r="S223" s="30"/>
    </row>
    <row r="224" spans="3:19" s="18" customFormat="1" ht="27.75" customHeight="1">
      <c r="C224" s="35"/>
      <c r="D224" s="38"/>
      <c r="E224" s="38"/>
      <c r="F224" s="38"/>
      <c r="G224" s="38"/>
      <c r="H224" s="40"/>
      <c r="I224" s="40"/>
      <c r="J224" s="40"/>
      <c r="K224" s="37"/>
      <c r="L224" s="37"/>
      <c r="M224" s="36"/>
      <c r="N224" s="36"/>
      <c r="O224" s="37"/>
      <c r="P224" s="37"/>
      <c r="Q224" s="36"/>
      <c r="R224" s="36"/>
      <c r="S224" s="30"/>
    </row>
    <row r="225" spans="3:19" s="18" customFormat="1" ht="27.75" customHeight="1">
      <c r="C225" s="41"/>
      <c r="D225" s="28"/>
      <c r="E225" s="28"/>
      <c r="F225" s="28"/>
      <c r="G225" s="28"/>
      <c r="H225" s="26"/>
      <c r="I225" s="33"/>
      <c r="J225" s="33"/>
      <c r="K225" s="23"/>
      <c r="L225" s="23"/>
      <c r="M225" s="42"/>
      <c r="N225" s="42"/>
      <c r="O225" s="23"/>
      <c r="P225" s="23"/>
      <c r="Q225" s="42"/>
      <c r="R225" s="42"/>
      <c r="S225" s="14"/>
    </row>
    <row r="226" spans="3:19" s="18" customFormat="1" ht="27.75" customHeight="1">
      <c r="C226" s="10"/>
      <c r="D226" s="7"/>
      <c r="E226" s="7"/>
      <c r="F226" s="7"/>
      <c r="G226" s="7"/>
      <c r="H226" s="9"/>
      <c r="I226" s="9"/>
      <c r="J226" s="9"/>
      <c r="K226" s="13"/>
      <c r="L226" s="13"/>
      <c r="M226" s="21"/>
      <c r="N226" s="21"/>
      <c r="O226" s="13"/>
      <c r="P226" s="13"/>
      <c r="Q226" s="21"/>
      <c r="R226" s="21"/>
      <c r="S226" s="14"/>
    </row>
  </sheetData>
  <sortState ref="C6:S212">
    <sortCondition ref="I212"/>
  </sortState>
  <mergeCells count="9">
    <mergeCell ref="M218:Q220"/>
    <mergeCell ref="D218:H218"/>
    <mergeCell ref="D219:H223"/>
    <mergeCell ref="E2:G2"/>
    <mergeCell ref="H2:K2"/>
    <mergeCell ref="C3:S3"/>
    <mergeCell ref="D217:H217"/>
    <mergeCell ref="M2:S2"/>
    <mergeCell ref="C4:S4"/>
  </mergeCells>
  <conditionalFormatting sqref="H69:H138">
    <cfRule type="duplicateValues" dxfId="0" priority="5"/>
  </conditionalFormatting>
  <pageMargins left="1.1599999999999999" right="0.27" top="0.27" bottom="0.74803149606299202" header="0.31496062992126" footer="0.31496062992126"/>
  <pageSetup paperSize="5" scale="82" orientation="landscape" r:id="rId1"/>
  <headerFooter>
    <oddFooter>&amp;C&amp;"-,Bold"Page &amp;P</oddFooter>
  </headerFooter>
  <colBreaks count="1" manualBreakCount="1">
    <brk id="19"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3.JVT (M) G</vt:lpstr>
      <vt:lpstr>'3.JVT (M) G'!Print_Area</vt:lpstr>
      <vt:lpstr>'3.JVT (M) G'!Print_Titles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computer point</dc:creator>
  <cp:lastModifiedBy>DELL</cp:lastModifiedBy>
  <cp:lastPrinted>2018-09-28T09:08:56Z</cp:lastPrinted>
  <dcterms:created xsi:type="dcterms:W3CDTF">2001-12-31T22:23:42Z</dcterms:created>
  <dcterms:modified xsi:type="dcterms:W3CDTF">2018-10-01T11:03:44Z</dcterms:modified>
</cp:coreProperties>
</file>