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1.JET (M) G" sheetId="2" r:id="rId1"/>
  </sheets>
  <definedNames>
    <definedName name="_xlnm._FilterDatabase" localSheetId="0" hidden="1">'1.JET (M) G'!$C$5:$Z$299</definedName>
    <definedName name="_xlnm.Print_Area" localSheetId="0">'1.JET (M) G'!$A$2:$S$299</definedName>
    <definedName name="_xlnm.Print_Titles" localSheetId="0">'1.JET (M) G'!$5:$5</definedName>
  </definedNames>
  <calcPr calcId="125725"/>
</workbook>
</file>

<file path=xl/calcChain.xml><?xml version="1.0" encoding="utf-8"?>
<calcChain xmlns="http://schemas.openxmlformats.org/spreadsheetml/2006/main">
  <c r="M149" i="2"/>
  <c r="Q149"/>
  <c r="Q34" l="1"/>
  <c r="Q67"/>
  <c r="Q101"/>
  <c r="M67"/>
  <c r="M101"/>
  <c r="M285" l="1"/>
  <c r="Q285"/>
  <c r="Q193"/>
  <c r="M193"/>
  <c r="Q283"/>
  <c r="Q258"/>
  <c r="Q253"/>
  <c r="M283"/>
  <c r="M258"/>
  <c r="M253"/>
  <c r="Q216"/>
  <c r="M216"/>
  <c r="M34"/>
  <c r="Q190"/>
  <c r="Q184"/>
  <c r="M190"/>
  <c r="M184"/>
  <c r="Q47"/>
  <c r="M47"/>
  <c r="Q197"/>
  <c r="M197"/>
  <c r="Q81" l="1"/>
  <c r="M233"/>
  <c r="Q233"/>
  <c r="Q281"/>
  <c r="M281"/>
  <c r="M203"/>
  <c r="Q151"/>
  <c r="M151"/>
  <c r="Q128"/>
  <c r="M128"/>
  <c r="Q159"/>
  <c r="Q284"/>
  <c r="M159"/>
  <c r="M284"/>
  <c r="M178" l="1"/>
  <c r="Q178"/>
  <c r="Q96"/>
  <c r="M96"/>
  <c r="Q72" l="1"/>
  <c r="M72"/>
  <c r="Q251"/>
  <c r="M251"/>
  <c r="Q232"/>
  <c r="M232"/>
  <c r="M244"/>
  <c r="Q244"/>
  <c r="M70"/>
  <c r="Q70"/>
  <c r="Q68"/>
  <c r="M68" l="1"/>
  <c r="Q289"/>
  <c r="M289"/>
  <c r="M270"/>
  <c r="Q270"/>
  <c r="Q186"/>
  <c r="M186"/>
  <c r="Q195"/>
  <c r="M195"/>
  <c r="Q208"/>
  <c r="M208"/>
  <c r="Q135"/>
  <c r="M135"/>
  <c r="Q155"/>
  <c r="M155"/>
  <c r="Q220"/>
  <c r="Q230"/>
  <c r="M220"/>
  <c r="M230"/>
  <c r="M59"/>
  <c r="Q10"/>
  <c r="Q59" l="1"/>
  <c r="Q248"/>
  <c r="M248"/>
  <c r="Q235"/>
  <c r="M235"/>
  <c r="M234"/>
  <c r="Q266"/>
  <c r="M266"/>
  <c r="Q252"/>
  <c r="M252"/>
  <c r="Q243"/>
  <c r="M243"/>
  <c r="Q229"/>
  <c r="M229"/>
  <c r="Q198"/>
  <c r="M198"/>
  <c r="Q165"/>
  <c r="M165"/>
  <c r="Q117"/>
  <c r="M117"/>
  <c r="Q109"/>
  <c r="M109"/>
  <c r="Q122"/>
  <c r="M122"/>
  <c r="Q30"/>
  <c r="M30"/>
  <c r="Q15" l="1"/>
  <c r="Q136"/>
  <c r="Q173"/>
  <c r="Q191"/>
  <c r="Q212"/>
  <c r="Q221"/>
  <c r="Q222"/>
  <c r="Q254"/>
  <c r="Q237"/>
  <c r="Q27"/>
  <c r="Q60"/>
  <c r="Q92"/>
  <c r="Q139"/>
  <c r="Q168"/>
  <c r="Q170"/>
  <c r="Q189"/>
  <c r="Q200"/>
  <c r="Q201"/>
  <c r="Q234"/>
  <c r="Q238"/>
  <c r="Q227"/>
  <c r="Q205"/>
  <c r="Q239"/>
  <c r="Q290"/>
  <c r="Q20"/>
  <c r="Q26"/>
  <c r="Q39"/>
  <c r="Q42"/>
  <c r="Q48"/>
  <c r="Q52"/>
  <c r="Q54"/>
  <c r="Q84"/>
  <c r="Q90"/>
  <c r="Q91"/>
  <c r="Q93"/>
  <c r="Q98"/>
  <c r="Q105"/>
  <c r="Q146"/>
  <c r="Q107"/>
  <c r="Q113"/>
  <c r="Q114"/>
  <c r="Q140"/>
  <c r="Q175"/>
  <c r="Q223"/>
  <c r="Q224"/>
  <c r="Q225"/>
  <c r="Q226"/>
  <c r="Q236"/>
  <c r="Q241"/>
  <c r="Q291"/>
  <c r="Q240"/>
  <c r="Q267"/>
  <c r="Q268"/>
  <c r="Q269"/>
  <c r="Q249"/>
  <c r="Q276"/>
  <c r="Q17"/>
  <c r="Q23"/>
  <c r="Q22"/>
  <c r="Q45"/>
  <c r="Q73"/>
  <c r="Q80"/>
  <c r="Q99"/>
  <c r="Q88"/>
  <c r="Q104"/>
  <c r="Q111"/>
  <c r="Q115"/>
  <c r="Q134"/>
  <c r="Q154"/>
  <c r="Q166"/>
  <c r="Q182"/>
  <c r="Q211"/>
  <c r="Q127"/>
  <c r="Q150"/>
  <c r="Q181"/>
  <c r="Q245"/>
  <c r="Q246"/>
  <c r="Q55"/>
  <c r="Q56"/>
  <c r="Q219"/>
  <c r="Q261"/>
  <c r="Q43"/>
  <c r="Q50"/>
  <c r="Q129"/>
  <c r="Q160"/>
  <c r="Q163"/>
  <c r="Q202"/>
  <c r="Q250"/>
  <c r="Q255"/>
  <c r="Q180"/>
  <c r="Q75"/>
  <c r="Q53"/>
  <c r="Q231"/>
  <c r="Q275"/>
  <c r="Q12"/>
  <c r="Q33"/>
  <c r="Q35"/>
  <c r="Q37"/>
  <c r="Q64"/>
  <c r="Q106"/>
  <c r="Q108"/>
  <c r="Q112"/>
  <c r="Q125"/>
  <c r="Q133"/>
  <c r="Q279"/>
  <c r="Q172"/>
  <c r="Q194"/>
  <c r="Q262"/>
  <c r="Q242"/>
  <c r="Q228"/>
  <c r="Q95"/>
  <c r="Q153"/>
  <c r="Q156"/>
  <c r="Q215"/>
  <c r="Q218"/>
  <c r="Q213"/>
  <c r="Q247"/>
  <c r="Q11"/>
  <c r="Q103"/>
  <c r="Q61"/>
  <c r="Q62"/>
  <c r="Q63"/>
  <c r="Q76"/>
  <c r="Q85"/>
  <c r="Q86"/>
  <c r="Q87"/>
  <c r="Q119"/>
  <c r="Q131"/>
  <c r="Q138"/>
  <c r="Q16"/>
  <c r="Q124"/>
  <c r="Q78"/>
  <c r="Q130"/>
  <c r="Q157"/>
  <c r="Q167"/>
  <c r="Q206"/>
  <c r="Q263"/>
  <c r="Q164"/>
  <c r="Q185"/>
  <c r="Q264"/>
  <c r="Q278"/>
  <c r="Q280"/>
  <c r="Q282"/>
  <c r="Q18"/>
  <c r="Q9"/>
  <c r="Q65"/>
  <c r="Q120"/>
  <c r="Q217"/>
  <c r="Q286"/>
  <c r="Q74"/>
  <c r="Q38"/>
  <c r="Q57"/>
  <c r="Q58"/>
  <c r="Q147"/>
  <c r="Q94"/>
  <c r="Q116"/>
  <c r="Q142"/>
  <c r="Q137"/>
  <c r="Q273"/>
  <c r="Q7"/>
  <c r="Q13"/>
  <c r="Q29"/>
  <c r="Q49"/>
  <c r="Q51"/>
  <c r="Q204"/>
  <c r="Q196"/>
  <c r="Q19"/>
  <c r="Q123"/>
  <c r="Q118"/>
  <c r="Q260"/>
  <c r="Q259"/>
  <c r="Q265"/>
  <c r="Q102"/>
  <c r="Q6"/>
  <c r="Q24"/>
  <c r="Q36"/>
  <c r="Q41"/>
  <c r="Q77"/>
  <c r="Q83"/>
  <c r="Q97"/>
  <c r="Q121"/>
  <c r="Q126"/>
  <c r="Q143"/>
  <c r="Q144"/>
  <c r="Q169"/>
  <c r="Q171"/>
  <c r="Q183"/>
  <c r="Q274"/>
  <c r="Q287"/>
  <c r="Q44"/>
  <c r="Q69"/>
  <c r="Q132"/>
  <c r="Q176"/>
  <c r="Q288"/>
  <c r="Q8"/>
  <c r="Q21"/>
  <c r="Q14"/>
  <c r="Q25"/>
  <c r="Q66"/>
  <c r="Q32"/>
  <c r="Q31"/>
  <c r="Q46"/>
  <c r="Q71"/>
  <c r="Q152"/>
  <c r="Q148"/>
  <c r="Q40"/>
  <c r="Q79"/>
  <c r="Q89"/>
  <c r="Q100"/>
  <c r="Q110"/>
  <c r="Q141"/>
  <c r="Q179"/>
  <c r="Q174"/>
  <c r="Q177"/>
  <c r="Q199"/>
  <c r="Q192"/>
  <c r="Q210"/>
  <c r="Q28"/>
  <c r="Q161"/>
  <c r="Q162"/>
  <c r="Q187"/>
  <c r="Q207"/>
  <c r="Q214"/>
  <c r="Q272"/>
  <c r="Q256"/>
  <c r="Q257"/>
  <c r="Q271"/>
  <c r="Q277"/>
  <c r="Q188"/>
  <c r="Q209"/>
  <c r="M15"/>
  <c r="M136"/>
  <c r="M173"/>
  <c r="M191"/>
  <c r="M212"/>
  <c r="M221"/>
  <c r="M222"/>
  <c r="M254"/>
  <c r="M237"/>
  <c r="M27"/>
  <c r="M60"/>
  <c r="M92"/>
  <c r="M139"/>
  <c r="M168"/>
  <c r="M170"/>
  <c r="M189"/>
  <c r="M200"/>
  <c r="M201"/>
  <c r="M238"/>
  <c r="M227"/>
  <c r="M205"/>
  <c r="M239"/>
  <c r="M290"/>
  <c r="M10"/>
  <c r="M20"/>
  <c r="M26"/>
  <c r="M39"/>
  <c r="M42"/>
  <c r="M48"/>
  <c r="M52"/>
  <c r="M54"/>
  <c r="M84"/>
  <c r="M90"/>
  <c r="M91"/>
  <c r="M93"/>
  <c r="M98"/>
  <c r="M105"/>
  <c r="M146"/>
  <c r="M107"/>
  <c r="M113"/>
  <c r="M114"/>
  <c r="M140"/>
  <c r="M175"/>
  <c r="M223"/>
  <c r="M224"/>
  <c r="M225"/>
  <c r="M226"/>
  <c r="M236"/>
  <c r="M241"/>
  <c r="M291"/>
  <c r="M240"/>
  <c r="M267"/>
  <c r="M268"/>
  <c r="M269"/>
  <c r="M249"/>
  <c r="M276"/>
  <c r="M17"/>
  <c r="M23"/>
  <c r="M22"/>
  <c r="M45"/>
  <c r="M73"/>
  <c r="M80"/>
  <c r="M99"/>
  <c r="M88"/>
  <c r="M104"/>
  <c r="M111"/>
  <c r="M115"/>
  <c r="M134"/>
  <c r="M154"/>
  <c r="M166"/>
  <c r="M182"/>
  <c r="M211"/>
  <c r="M127"/>
  <c r="M150"/>
  <c r="M181"/>
  <c r="M245"/>
  <c r="M246"/>
  <c r="M55"/>
  <c r="M219"/>
  <c r="M261"/>
  <c r="M43"/>
  <c r="M50"/>
  <c r="M129"/>
  <c r="M160"/>
  <c r="M163"/>
  <c r="M202"/>
  <c r="M250"/>
  <c r="M255"/>
  <c r="M180"/>
  <c r="M75"/>
  <c r="M53"/>
  <c r="M231"/>
  <c r="M275"/>
  <c r="M12"/>
  <c r="M33"/>
  <c r="M35"/>
  <c r="M37"/>
  <c r="M64"/>
  <c r="M106"/>
  <c r="M108"/>
  <c r="M112"/>
  <c r="M125"/>
  <c r="M133"/>
  <c r="M279"/>
  <c r="M172"/>
  <c r="M194"/>
  <c r="M262"/>
  <c r="M242"/>
  <c r="M228"/>
  <c r="M95"/>
  <c r="M153"/>
  <c r="M156"/>
  <c r="M215"/>
  <c r="M218"/>
  <c r="M213"/>
  <c r="M247"/>
  <c r="M11"/>
  <c r="M103"/>
  <c r="M61"/>
  <c r="M62"/>
  <c r="M63"/>
  <c r="M76"/>
  <c r="M85"/>
  <c r="M86"/>
  <c r="M87"/>
  <c r="M119"/>
  <c r="M131"/>
  <c r="M138"/>
  <c r="M16"/>
  <c r="M124"/>
  <c r="M78"/>
  <c r="M130"/>
  <c r="M157"/>
  <c r="M167"/>
  <c r="M206"/>
  <c r="M263"/>
  <c r="M164"/>
  <c r="M185"/>
  <c r="M264"/>
  <c r="M278"/>
  <c r="M280"/>
  <c r="M282"/>
  <c r="M18"/>
  <c r="M9"/>
  <c r="M65"/>
  <c r="M120"/>
  <c r="M217"/>
  <c r="M286"/>
  <c r="M74"/>
  <c r="M38"/>
  <c r="M57"/>
  <c r="M58"/>
  <c r="M147"/>
  <c r="M94"/>
  <c r="M116"/>
  <c r="M142"/>
  <c r="M137"/>
  <c r="M273"/>
  <c r="M7"/>
  <c r="M13"/>
  <c r="M29"/>
  <c r="M49"/>
  <c r="M51"/>
  <c r="M204"/>
  <c r="M196"/>
  <c r="M19"/>
  <c r="M123"/>
  <c r="M118"/>
  <c r="M260"/>
  <c r="M259"/>
  <c r="M265"/>
  <c r="M102"/>
  <c r="M6"/>
  <c r="M24"/>
  <c r="M36"/>
  <c r="M41"/>
  <c r="M77"/>
  <c r="M82"/>
  <c r="M83"/>
  <c r="M97"/>
  <c r="M121"/>
  <c r="M126"/>
  <c r="M143"/>
  <c r="M144"/>
  <c r="M169"/>
  <c r="M171"/>
  <c r="M183"/>
  <c r="M274"/>
  <c r="M287"/>
  <c r="M44"/>
  <c r="M69"/>
  <c r="M132"/>
  <c r="M176"/>
  <c r="M288"/>
  <c r="M8"/>
  <c r="M21"/>
  <c r="M14"/>
  <c r="M25"/>
  <c r="M66"/>
  <c r="M32"/>
  <c r="M31"/>
  <c r="M46"/>
  <c r="M71"/>
  <c r="M152"/>
  <c r="M148"/>
  <c r="M40"/>
  <c r="M79"/>
  <c r="M89"/>
  <c r="M100"/>
  <c r="M110"/>
  <c r="M141"/>
  <c r="M179"/>
  <c r="M174"/>
  <c r="M177"/>
  <c r="M199"/>
  <c r="M192"/>
  <c r="M210"/>
  <c r="M28"/>
  <c r="M161"/>
  <c r="M162"/>
  <c r="M187"/>
  <c r="M207"/>
  <c r="M214"/>
  <c r="M272"/>
  <c r="M256"/>
  <c r="M257"/>
  <c r="M271"/>
  <c r="M277"/>
  <c r="M188"/>
  <c r="M209"/>
  <c r="Q158"/>
  <c r="M158"/>
  <c r="K56" l="1"/>
  <c r="M56" s="1"/>
</calcChain>
</file>

<file path=xl/sharedStrings.xml><?xml version="1.0" encoding="utf-8"?>
<sst xmlns="http://schemas.openxmlformats.org/spreadsheetml/2006/main" count="2279" uniqueCount="574">
  <si>
    <t>Name</t>
  </si>
  <si>
    <t>Father Name</t>
  </si>
  <si>
    <t>Desg:</t>
  </si>
  <si>
    <t xml:space="preserve">Date of Birth </t>
  </si>
  <si>
    <t xml:space="preserve">Date of Appointment in present Grade </t>
  </si>
  <si>
    <t>S. No</t>
  </si>
  <si>
    <t>Total Marks</t>
  </si>
  <si>
    <t xml:space="preserve">B.A Marks Obtained </t>
  </si>
  <si>
    <t>B.Ed Marks Obtained</t>
  </si>
  <si>
    <t xml:space="preserve">% </t>
  </si>
  <si>
    <t>JET</t>
  </si>
  <si>
    <t>BARKHAN</t>
  </si>
  <si>
    <t>360</t>
  </si>
  <si>
    <t>800</t>
  </si>
  <si>
    <t>380</t>
  </si>
  <si>
    <t>451</t>
  </si>
  <si>
    <t>900</t>
  </si>
  <si>
    <t>630</t>
  </si>
  <si>
    <t>1100</t>
  </si>
  <si>
    <t>543</t>
  </si>
  <si>
    <t>1200</t>
  </si>
  <si>
    <t>459</t>
  </si>
  <si>
    <t>1000</t>
  </si>
  <si>
    <t>830</t>
  </si>
  <si>
    <t>419</t>
  </si>
  <si>
    <t>517</t>
  </si>
  <si>
    <t>650</t>
  </si>
  <si>
    <t>568</t>
  </si>
  <si>
    <t>537</t>
  </si>
  <si>
    <t>892</t>
  </si>
  <si>
    <t>1400</t>
  </si>
  <si>
    <t>531</t>
  </si>
  <si>
    <t>569</t>
  </si>
  <si>
    <t>588</t>
  </si>
  <si>
    <t>549</t>
  </si>
  <si>
    <t>401</t>
  </si>
  <si>
    <t>847</t>
  </si>
  <si>
    <t>597</t>
  </si>
  <si>
    <t>562</t>
  </si>
  <si>
    <t>24-03-1981</t>
  </si>
  <si>
    <t>557</t>
  </si>
  <si>
    <t xml:space="preserve">JET </t>
  </si>
  <si>
    <t>GWADAR</t>
  </si>
  <si>
    <t>NOOR UDDIN</t>
  </si>
  <si>
    <t xml:space="preserve">SYED MOHAMMAD </t>
  </si>
  <si>
    <t>HARNAI</t>
  </si>
  <si>
    <t>15-11-1965</t>
  </si>
  <si>
    <t>JAFFARABAD</t>
  </si>
  <si>
    <t>24-5-1972</t>
  </si>
  <si>
    <t>JHAL MAGSI</t>
  </si>
  <si>
    <t>KACHHI</t>
  </si>
  <si>
    <t>KECH</t>
  </si>
  <si>
    <t>KHUZDAR</t>
  </si>
  <si>
    <t>K.SAIFULLAH</t>
  </si>
  <si>
    <t>LASBELA</t>
  </si>
  <si>
    <t>LORALAI</t>
  </si>
  <si>
    <t>MUSAKHAIL</t>
  </si>
  <si>
    <t>NASEERABAD</t>
  </si>
  <si>
    <t>NOSHKI</t>
  </si>
  <si>
    <t>PISHIN</t>
  </si>
  <si>
    <t>16-09-1962</t>
  </si>
  <si>
    <t>15-02-1964</t>
  </si>
  <si>
    <t>20-07-1965</t>
  </si>
  <si>
    <t>QUETTA</t>
  </si>
  <si>
    <t>MIR HASSAN</t>
  </si>
  <si>
    <t>ELAHI BUKHSH</t>
  </si>
  <si>
    <t>IBRAHIM KHAN</t>
  </si>
  <si>
    <t>ABDUL HAKEEM</t>
  </si>
  <si>
    <t>GHULAM SARWER</t>
  </si>
  <si>
    <t>MUHAMMAD YAQOOB</t>
  </si>
  <si>
    <t>MUHAMMAD KHAN</t>
  </si>
  <si>
    <t>GUL MIR</t>
  </si>
  <si>
    <t>SIBI</t>
  </si>
  <si>
    <t> 800</t>
  </si>
  <si>
    <t> 1000</t>
  </si>
  <si>
    <t>25-10-1972</t>
  </si>
  <si>
    <t>20-03-1973</t>
  </si>
  <si>
    <t>15-11-1973</t>
  </si>
  <si>
    <t>ZHOB</t>
  </si>
  <si>
    <t>SUHBAT PUR</t>
  </si>
  <si>
    <t>PANJGOR</t>
  </si>
  <si>
    <t>MASTUNG</t>
  </si>
  <si>
    <t>KOHLU</t>
  </si>
  <si>
    <t>K.ABDULLAH</t>
  </si>
  <si>
    <t>KALAT</t>
  </si>
  <si>
    <t>AWARAN</t>
  </si>
  <si>
    <t>SIKANDAR ABAD</t>
  </si>
  <si>
    <t>KHARAN</t>
  </si>
  <si>
    <t>DEAR BUGTI</t>
  </si>
  <si>
    <t xml:space="preserve">ZIARAT </t>
  </si>
  <si>
    <t xml:space="preserve">TO BE PUBLISHED IN THE NEXT ISSUE OF BALOCHISTAN GAZATTE
</t>
  </si>
  <si>
    <t>Home District</t>
  </si>
  <si>
    <t>Qualification</t>
  </si>
  <si>
    <t>A Copy is forwarded to:-</t>
  </si>
  <si>
    <t xml:space="preserve">
1.    The Secretary, Secondary Education Balochistan, Quetta.
2.   The Divisional Directors __________________ (All).
3.   The District Education Officers _____________ (All).
4.   The Master File</t>
  </si>
  <si>
    <t>B.A/B.Ed</t>
  </si>
  <si>
    <t>DIRECTOR OF EDUCATION (S)
QUETTA, BALOCHISTAN</t>
  </si>
  <si>
    <t>Note: Errors and Ommisisos will be rectified if pointed out.</t>
  </si>
  <si>
    <t>Inst:</t>
  </si>
  <si>
    <t>UoB</t>
  </si>
  <si>
    <t>AKU</t>
  </si>
  <si>
    <t>AIOU</t>
  </si>
  <si>
    <t>SALU</t>
  </si>
  <si>
    <t>UoS</t>
  </si>
  <si>
    <t>BZU</t>
  </si>
  <si>
    <t>UoK</t>
  </si>
  <si>
    <t>UoP</t>
  </si>
  <si>
    <t>SAU</t>
  </si>
  <si>
    <t>ACRs 2 Y</t>
  </si>
  <si>
    <t>HU</t>
  </si>
  <si>
    <t>ACRs 5 Years Required</t>
  </si>
  <si>
    <t>1--03-2000</t>
  </si>
  <si>
    <t xml:space="preserve">B.Ed DMC Required </t>
  </si>
  <si>
    <t>B.A DMC Required</t>
  </si>
  <si>
    <t>Appointmnet Order Required</t>
  </si>
  <si>
    <t>Appointment Order and B.Ed DMC Required</t>
  </si>
  <si>
    <t>Appointmnet Order and B.Ed DMC Required</t>
  </si>
  <si>
    <t>All Documents Required</t>
  </si>
  <si>
    <t>B.A andB.Ed DMC Required</t>
  </si>
  <si>
    <t>B.Ed DMC and ACRs Required</t>
  </si>
  <si>
    <t>S.M. SHAH</t>
  </si>
  <si>
    <t>H. NABI DAD</t>
  </si>
  <si>
    <t xml:space="preserve">SAKHI DAD </t>
  </si>
  <si>
    <t>WALI DAD</t>
  </si>
  <si>
    <t>M. SALAH</t>
  </si>
  <si>
    <t>SHAKEEL AHMED</t>
  </si>
  <si>
    <t>AHMED ALI</t>
  </si>
  <si>
    <t>JAMEEL AHMED</t>
  </si>
  <si>
    <t xml:space="preserve">ALI AHMED </t>
  </si>
  <si>
    <t>SAEED AHMED</t>
  </si>
  <si>
    <t>HAKIM ALI</t>
  </si>
  <si>
    <t xml:space="preserve">JAMIL AHMED </t>
  </si>
  <si>
    <t>RAHIM KHAN</t>
  </si>
  <si>
    <t>ZANGI</t>
  </si>
  <si>
    <t>DAD REHMAN</t>
  </si>
  <si>
    <t>KAJLA KHAN</t>
  </si>
  <si>
    <t>ALLAH DINNA</t>
  </si>
  <si>
    <t>MIAN DAD</t>
  </si>
  <si>
    <t>M.KHAN</t>
  </si>
  <si>
    <t>PAIND KHAN</t>
  </si>
  <si>
    <t>BHAHI KHAN</t>
  </si>
  <si>
    <t>M. AMIN</t>
  </si>
  <si>
    <t>HAJI THANGI KHAN</t>
  </si>
  <si>
    <t>KAMAL KHAN</t>
  </si>
  <si>
    <t xml:space="preserve">AHMED JAN </t>
  </si>
  <si>
    <t>ALAM KHAN</t>
  </si>
  <si>
    <t>IMAM UL DIN</t>
  </si>
  <si>
    <t>AHMED DIN</t>
  </si>
  <si>
    <t>LAL MOHAMMAD</t>
  </si>
  <si>
    <t xml:space="preserve">LAL MOHAMMAD </t>
  </si>
  <si>
    <t>SIJJO KHAN</t>
  </si>
  <si>
    <t>GAHNO KHAN</t>
  </si>
  <si>
    <t>MOMIN ALI</t>
  </si>
  <si>
    <t>MOHAMMAD ALAM</t>
  </si>
  <si>
    <t>MOHAMMAD SALEEM</t>
  </si>
  <si>
    <t>MEHBOOB ALI</t>
  </si>
  <si>
    <t>S. MOLA DAD SHAH</t>
  </si>
  <si>
    <t>KHAN MOHAMMAD</t>
  </si>
  <si>
    <t>MOHAMMAD SALEH</t>
  </si>
  <si>
    <t>MOHAMMAD HANIF</t>
  </si>
  <si>
    <t>MOHAMMAD ALIM</t>
  </si>
  <si>
    <t>BALO KHAN</t>
  </si>
  <si>
    <t xml:space="preserve">MOHAMMAD JAN </t>
  </si>
  <si>
    <t>ALI MOHD</t>
  </si>
  <si>
    <t xml:space="preserve">MOHIB ULLAH </t>
  </si>
  <si>
    <t>MOHAMMAD JAMIL</t>
  </si>
  <si>
    <t>MOHAMMAD SHAFI</t>
  </si>
  <si>
    <t>MOHAMMAD AQIL</t>
  </si>
  <si>
    <t>MOHAMMAD SADIQ</t>
  </si>
  <si>
    <t>MOHAMMAD IQBAL</t>
  </si>
  <si>
    <t>NAQEEB ULLAH</t>
  </si>
  <si>
    <t xml:space="preserve">KHALIQ DAD </t>
  </si>
  <si>
    <t xml:space="preserve">RAFEEQ AHMED </t>
  </si>
  <si>
    <t xml:space="preserve">DARAI KHAN </t>
  </si>
  <si>
    <t>KHAIR BAKHAH</t>
  </si>
  <si>
    <t>MEHRAB KHAN</t>
  </si>
  <si>
    <t>HAJI KARIM DAD</t>
  </si>
  <si>
    <t>BARAN KHAN</t>
  </si>
  <si>
    <t>BAGAN FAQIR</t>
  </si>
  <si>
    <t>PIARA KHAN</t>
  </si>
  <si>
    <t>ALI SHER</t>
  </si>
  <si>
    <t>KARIM KHAN</t>
  </si>
  <si>
    <t>A.GHAFOOOR</t>
  </si>
  <si>
    <t>MONIR AHMED</t>
  </si>
  <si>
    <t>SHABIR AHMED</t>
  </si>
  <si>
    <t>ZAHOOR AHMED</t>
  </si>
  <si>
    <t>AKBAR ALI</t>
  </si>
  <si>
    <t>BAHRAM KHAN</t>
  </si>
  <si>
    <t>MOHAMMAD ARIF</t>
  </si>
  <si>
    <t>HAJI IBRAHIM</t>
  </si>
  <si>
    <t>DAD KARIM</t>
  </si>
  <si>
    <t>AFREEQ AHMED</t>
  </si>
  <si>
    <t>MOHAMMAD NOOR</t>
  </si>
  <si>
    <t>MOHAMMAD IBRAHEEM</t>
  </si>
  <si>
    <t>MR. ALI MOHAMMAD</t>
  </si>
  <si>
    <t>MR. NABI DAD</t>
  </si>
  <si>
    <t>MR. MEER MOHAMMAD</t>
  </si>
  <si>
    <t>MR. MOHAMMADAN</t>
  </si>
  <si>
    <t>MR. SAMAND KHAN</t>
  </si>
  <si>
    <t>MR. SARDAR KHAN</t>
  </si>
  <si>
    <t>MR. MOHAMMAD JAMAL</t>
  </si>
  <si>
    <t>MR. ZAHOOR ELAI</t>
  </si>
  <si>
    <t>SAFAR KHAN</t>
  </si>
  <si>
    <t>MOHAMMAD KHAIR</t>
  </si>
  <si>
    <t>MEHER DAD</t>
  </si>
  <si>
    <t>SIKANDER KHAN</t>
  </si>
  <si>
    <t>MIRO KHAN</t>
  </si>
  <si>
    <t>NOOR AHMED</t>
  </si>
  <si>
    <t>M. IBRAHIM</t>
  </si>
  <si>
    <t xml:space="preserve">ZAFAR ULLAH </t>
  </si>
  <si>
    <t xml:space="preserve">KARIM ULLAH SHAKIR </t>
  </si>
  <si>
    <t xml:space="preserve">ALI AKBAR </t>
  </si>
  <si>
    <t>M.TARIQ</t>
  </si>
  <si>
    <t xml:space="preserve">SHER DIL </t>
  </si>
  <si>
    <t>KORA KHAN</t>
  </si>
  <si>
    <t>MEHAR KHAN</t>
  </si>
  <si>
    <t>KARIM DINA</t>
  </si>
  <si>
    <t>QALANDER KHAN</t>
  </si>
  <si>
    <t>EID AKBAR</t>
  </si>
  <si>
    <t>SHERAB KHAN</t>
  </si>
  <si>
    <t>SHAH BEHRAM</t>
  </si>
  <si>
    <t>IMAM BAKHSH</t>
  </si>
  <si>
    <t>SHAH HASSAN</t>
  </si>
  <si>
    <t>QADIR BAKHSH</t>
  </si>
  <si>
    <t>BASHIR AHMED</t>
  </si>
  <si>
    <t>JALIL ABBAS</t>
  </si>
  <si>
    <t>KHAIR BAKHSH</t>
  </si>
  <si>
    <t>ABBAS ALI</t>
  </si>
  <si>
    <t>HASSAN ALI</t>
  </si>
  <si>
    <t>MOHAMMAD ISHAQ</t>
  </si>
  <si>
    <t xml:space="preserve">ALI HASSAN </t>
  </si>
  <si>
    <t>RASOOL BAKHSH</t>
  </si>
  <si>
    <t>ILLAHI BAKHSH</t>
  </si>
  <si>
    <t>MOHAMMAD ASHRAF</t>
  </si>
  <si>
    <t>EHSAN ULLAH</t>
  </si>
  <si>
    <t>WAHID BAKHSH</t>
  </si>
  <si>
    <t>NISAR AHMED</t>
  </si>
  <si>
    <t>HASSAN</t>
  </si>
  <si>
    <t>WAHID BAKSH</t>
  </si>
  <si>
    <t>ELAHI BAKSH</t>
  </si>
  <si>
    <t>RAHIM BAKSH</t>
  </si>
  <si>
    <t>ALI HASSAN</t>
  </si>
  <si>
    <t>NABI BAKSH</t>
  </si>
  <si>
    <t xml:space="preserve">MOHAMMAD NASEER </t>
  </si>
  <si>
    <t>MOHAMMAD BAKHSH</t>
  </si>
  <si>
    <t>MR. HASSAN KHAN</t>
  </si>
  <si>
    <t>NABI BAKHSH</t>
  </si>
  <si>
    <t>M. HASSAN</t>
  </si>
  <si>
    <t>ASGHAR ALI</t>
  </si>
  <si>
    <t xml:space="preserve">ESSA </t>
  </si>
  <si>
    <t>BASHEER AHMED</t>
  </si>
  <si>
    <t>HAJI BASHEER AHMED</t>
  </si>
  <si>
    <t>NASEEB KHAN</t>
  </si>
  <si>
    <t>ASAD ULLAH</t>
  </si>
  <si>
    <t>RAHEEM BAKHSH</t>
  </si>
  <si>
    <t>HAJI MOHAMMAD ISHAQ</t>
  </si>
  <si>
    <t>MOHD USMAN</t>
  </si>
  <si>
    <t>AMEER BAKHSH</t>
  </si>
  <si>
    <t xml:space="preserve">SHAMS UL HAQ </t>
  </si>
  <si>
    <t xml:space="preserve">AHMED BAKHSH </t>
  </si>
  <si>
    <t xml:space="preserve">BISMILLAH KHAN </t>
  </si>
  <si>
    <t>NOOR HASSAN</t>
  </si>
  <si>
    <t>GHLAM RASOOL</t>
  </si>
  <si>
    <t>AHSAN ALI</t>
  </si>
  <si>
    <t>LAL BAKHSH</t>
  </si>
  <si>
    <t>LIAQAT ALI</t>
  </si>
  <si>
    <t>FATEH MOHAMMAD</t>
  </si>
  <si>
    <t>NASRAT ULLAH</t>
  </si>
  <si>
    <t>MR. DOST MOHAMMAD</t>
  </si>
  <si>
    <t>MR. LIAQAT ALI</t>
  </si>
  <si>
    <t>QEEMAT KHAN</t>
  </si>
  <si>
    <t xml:space="preserve">REHMAT ULLAH </t>
  </si>
  <si>
    <t xml:space="preserve">SIBGHAT ULLAH ASIF </t>
  </si>
  <si>
    <t>REHMAT MASIH</t>
  </si>
  <si>
    <t>MITHA KHAN</t>
  </si>
  <si>
    <t xml:space="preserve">ALTAF AHMED </t>
  </si>
  <si>
    <t>FATEH KHAN</t>
  </si>
  <si>
    <t>ABDUL KARIM</t>
  </si>
  <si>
    <t>MUHAMMAD JAN</t>
  </si>
  <si>
    <t xml:space="preserve">SOFI ABDUL </t>
  </si>
  <si>
    <t>H.MUHAMMAD HANIF</t>
  </si>
  <si>
    <t>MEER MUHAMMAD</t>
  </si>
  <si>
    <t>MUHAMMAD ZAMAN</t>
  </si>
  <si>
    <t xml:space="preserve">MEER MUHAMMAD </t>
  </si>
  <si>
    <t>NOOR MUHAMMAD</t>
  </si>
  <si>
    <t>NAEEMULLAH</t>
  </si>
  <si>
    <t>ATTAULLAH</t>
  </si>
  <si>
    <t>KHALIL HUSSAIN</t>
  </si>
  <si>
    <t>MUHAMMAD QASIM</t>
  </si>
  <si>
    <t>GHULAM QADIR</t>
  </si>
  <si>
    <t>DOST MUHAMMAD</t>
  </si>
  <si>
    <t>MUHAMMAD HANIF</t>
  </si>
  <si>
    <t>MUHAMMAD FURAKH HASNAIN</t>
  </si>
  <si>
    <t>GHULAM HUSSAIN</t>
  </si>
  <si>
    <t>KHAIR MUHAMMAD</t>
  </si>
  <si>
    <t>ASSADULLAH KHAN</t>
  </si>
  <si>
    <t>MUHAMMAD HAROON</t>
  </si>
  <si>
    <t>GHULAM HAIDER</t>
  </si>
  <si>
    <t>MUHAMMAD AMIN</t>
  </si>
  <si>
    <t>MUHAMMAD BAKHSH</t>
  </si>
  <si>
    <t xml:space="preserve">ABDUL GHAFFAR </t>
  </si>
  <si>
    <t>ABDUL QADIR</t>
  </si>
  <si>
    <t xml:space="preserve">ABDUL SALAM </t>
  </si>
  <si>
    <t>BAHADUR ALI</t>
  </si>
  <si>
    <t>ATTUR KHAN</t>
  </si>
  <si>
    <t>ABDULLAH</t>
  </si>
  <si>
    <t>MUHAMMAD YOUSAF</t>
  </si>
  <si>
    <t>MUHAMMAD SALAH</t>
  </si>
  <si>
    <t>QURBAN ALI</t>
  </si>
  <si>
    <t>MUHAMMAD ALIM</t>
  </si>
  <si>
    <t>GHULAM MUHAMMAD</t>
  </si>
  <si>
    <t>ABDUL HAQUE</t>
  </si>
  <si>
    <t>MUHAMMAD SIDDIQUE</t>
  </si>
  <si>
    <t>ABDUL LATIF</t>
  </si>
  <si>
    <t>MUHAMMAD MURAD</t>
  </si>
  <si>
    <t>ALI MUHAMMAD</t>
  </si>
  <si>
    <t>ABDUL GHAFAR</t>
  </si>
  <si>
    <t>ABDUL FATAH</t>
  </si>
  <si>
    <t>ZULAFIQAR AHMED</t>
  </si>
  <si>
    <t>ALI ASADULLAH</t>
  </si>
  <si>
    <t>ABDUL RAHEEM</t>
  </si>
  <si>
    <t>GUL MUHAMMAD</t>
  </si>
  <si>
    <t>ZAKIR HUSSAIN</t>
  </si>
  <si>
    <t>GHULAM MUSTAFA</t>
  </si>
  <si>
    <t>SHOUKAT ALI</t>
  </si>
  <si>
    <t>MUHAMMAD SHEES</t>
  </si>
  <si>
    <t>GHULAM ALI</t>
  </si>
  <si>
    <t>YAR MUHAMMAD</t>
  </si>
  <si>
    <t>SHER MUHAMMAD</t>
  </si>
  <si>
    <t>ABDUL WAHAB</t>
  </si>
  <si>
    <t>KHAN MUHAMMAD</t>
  </si>
  <si>
    <t>ABDUL WAHID</t>
  </si>
  <si>
    <t>GHULAM RASOOL</t>
  </si>
  <si>
    <t>DAD MUHAMMAD</t>
  </si>
  <si>
    <t>ABDUL HAQUE KHAN</t>
  </si>
  <si>
    <t>TALIB HUSSAIN</t>
  </si>
  <si>
    <t>ABDUL NABI</t>
  </si>
  <si>
    <t>ABDUL HAMEED</t>
  </si>
  <si>
    <t>MOHAMMAD HUSSAIN</t>
  </si>
  <si>
    <t>KHUDA BAKHSH</t>
  </si>
  <si>
    <t>ABDUL RAUF</t>
  </si>
  <si>
    <t>UBAIDULLAH</t>
  </si>
  <si>
    <t>REHMATULLAH</t>
  </si>
  <si>
    <t>MUSSA KHAN</t>
  </si>
  <si>
    <t>MUHAMMAD IDREES</t>
  </si>
  <si>
    <t>ABDUL BASHIR</t>
  </si>
  <si>
    <t>GULL HASSAN</t>
  </si>
  <si>
    <t>MOHAMMAD SADEEQUE</t>
  </si>
  <si>
    <t>ABDUL GHANI</t>
  </si>
  <si>
    <t>ZULFIQAR ALI</t>
  </si>
  <si>
    <t>MUHRAM KHAN</t>
  </si>
  <si>
    <t>MUHAMMAD SADDIQUE</t>
  </si>
  <si>
    <t>FIDA MUHAMMAD</t>
  </si>
  <si>
    <t>ABDUL SALAM</t>
  </si>
  <si>
    <t>MUHAMMAD HAMLEEM</t>
  </si>
  <si>
    <t>MALIK ABDUL NABI</t>
  </si>
  <si>
    <t>HABIBULLAH</t>
  </si>
  <si>
    <t>ABDUL QADEER</t>
  </si>
  <si>
    <t>MUHAMMAD ARIF</t>
  </si>
  <si>
    <t>ABDUL NASIR</t>
  </si>
  <si>
    <t>SHAH MUHAMMAD</t>
  </si>
  <si>
    <t>SULEMAN AHMED</t>
  </si>
  <si>
    <t>SULTAN AHMED</t>
  </si>
  <si>
    <t>SURAT KHAN</t>
  </si>
  <si>
    <t>JUMA KHAN</t>
  </si>
  <si>
    <t>MUHAMMAD IBRAHIM</t>
  </si>
  <si>
    <t>MUHAMMAD FAROOQ</t>
  </si>
  <si>
    <t>SANAULLAH</t>
  </si>
  <si>
    <t>ABDUL MAJEED</t>
  </si>
  <si>
    <t>KHURSHED AHMED</t>
  </si>
  <si>
    <t>MURAD ALI</t>
  </si>
  <si>
    <t>MUSLIM SHAH</t>
  </si>
  <si>
    <t>ABDUL WAHID SHAH</t>
  </si>
  <si>
    <t>HAJI ABDUL WAHID</t>
  </si>
  <si>
    <t xml:space="preserve">DIN MUHAMMAD </t>
  </si>
  <si>
    <t>GHULAM HAIDAR</t>
  </si>
  <si>
    <t>S. GHULAM YSEEN SHAH</t>
  </si>
  <si>
    <t>TAJ MUHAMMAD</t>
  </si>
  <si>
    <t xml:space="preserve">MUNEER AHMED </t>
  </si>
  <si>
    <t>GHULAM HUSAIN</t>
  </si>
  <si>
    <t xml:space="preserve">MUHAMMAD SALEEM </t>
  </si>
  <si>
    <t>GULL SHER</t>
  </si>
  <si>
    <t>ZUBAIR AHMED</t>
  </si>
  <si>
    <t>MR. MULA MOHAMMAD</t>
  </si>
  <si>
    <t>MR. MUGHALHAN</t>
  </si>
  <si>
    <t>MR. GUL HASSAN</t>
  </si>
  <si>
    <t>MR. JUMA KHAN</t>
  </si>
  <si>
    <t>ABDUL GHAFOOR</t>
  </si>
  <si>
    <t>MUHAMMAD MOOSA</t>
  </si>
  <si>
    <t>HUSSAIN KHAN</t>
  </si>
  <si>
    <t>ABDUL KHALIQUE</t>
  </si>
  <si>
    <t>MUHAMMAD ASLAM</t>
  </si>
  <si>
    <t>HAJI ABDUL RAHIM</t>
  </si>
  <si>
    <t>MUHAMMAD YOUSUF</t>
  </si>
  <si>
    <t>MUHAMMAD HAHSIM</t>
  </si>
  <si>
    <t>MUHAMMAD ISHAQUE</t>
  </si>
  <si>
    <t xml:space="preserve">JAN MUHAMMAD </t>
  </si>
  <si>
    <t>MUHAMMAD ISMAIL</t>
  </si>
  <si>
    <t>MUHAMMAD IBARHIM</t>
  </si>
  <si>
    <t>ABDUL LATEEF</t>
  </si>
  <si>
    <t>MUHAMMAD RAHIM</t>
  </si>
  <si>
    <t>MUHAMMAD RAFIQUE</t>
  </si>
  <si>
    <t>MUHAMMAD ARSHAD</t>
  </si>
  <si>
    <t>ABDUL REHMAN</t>
  </si>
  <si>
    <t>ABDUL SATTAR</t>
  </si>
  <si>
    <t>ABDUL HANIF</t>
  </si>
  <si>
    <t>MUHAMMAD MUSA</t>
  </si>
  <si>
    <t>JAN MUHAMMAD</t>
  </si>
  <si>
    <t>WALI MUHAMMAD</t>
  </si>
  <si>
    <t>HAJI FAQEER MUHAMMAD</t>
  </si>
  <si>
    <t>MUHAMMAD HASHIM</t>
  </si>
  <si>
    <t>AMIR MUHAMMAD</t>
  </si>
  <si>
    <t>ABDUL MALIK</t>
  </si>
  <si>
    <t>AMANULLAH</t>
  </si>
  <si>
    <t>SULTAM MUHAMMAD</t>
  </si>
  <si>
    <t>DOUST MUHAMMAD</t>
  </si>
  <si>
    <t>GHULAM KHAN</t>
  </si>
  <si>
    <t>EHSANULLAH</t>
  </si>
  <si>
    <t>ABDUL GHAFFAR</t>
  </si>
  <si>
    <t>LAL MUHAMMAD</t>
  </si>
  <si>
    <t>MUAHMMAD RAFIQUE</t>
  </si>
  <si>
    <t>MUJEEB UR REHMAN</t>
  </si>
  <si>
    <t>JUMMA KHAN</t>
  </si>
  <si>
    <t>ABDUL JABAR</t>
  </si>
  <si>
    <t>ABDUREHMAN</t>
  </si>
  <si>
    <t>SADULLAH</t>
  </si>
  <si>
    <t>MUHAMMAD MIHTO</t>
  </si>
  <si>
    <t>MUHAMMAD NOOR</t>
  </si>
  <si>
    <t>KALIMULLAH</t>
  </si>
  <si>
    <t>ABDUL SAMAD</t>
  </si>
  <si>
    <t>ABDUL WAKEEL</t>
  </si>
  <si>
    <t xml:space="preserve">ABDUL KARIM </t>
  </si>
  <si>
    <t xml:space="preserve">SULEMAN KHAN </t>
  </si>
  <si>
    <t xml:space="preserve">MUHAMMAD SULEMAN </t>
  </si>
  <si>
    <t xml:space="preserve">ABDUL WAHEED </t>
  </si>
  <si>
    <t xml:space="preserve">ABDUL RUB </t>
  </si>
  <si>
    <t xml:space="preserve">MUHAMMAD JALAL </t>
  </si>
  <si>
    <t xml:space="preserve">MUHAMMAD IBRAHIM </t>
  </si>
  <si>
    <t xml:space="preserve">GHULAM ABBAS </t>
  </si>
  <si>
    <t xml:space="preserve">GHULAM HUSSAIN </t>
  </si>
  <si>
    <t xml:space="preserve">GUL HAIDER </t>
  </si>
  <si>
    <t xml:space="preserve">GHULAM AKBAR </t>
  </si>
  <si>
    <t xml:space="preserve">MUHAMMAD ALI </t>
  </si>
  <si>
    <t xml:space="preserve">MUHAMMAD IDREES </t>
  </si>
  <si>
    <t xml:space="preserve">ABDUL BASHIR </t>
  </si>
  <si>
    <t>MUHAMMAD IQBAL</t>
  </si>
  <si>
    <t xml:space="preserve">SIDDIQUE MASIH </t>
  </si>
  <si>
    <t>ATTA HUSSAIN</t>
  </si>
  <si>
    <t>M. YAQOUB</t>
  </si>
  <si>
    <t>JUMAIT</t>
  </si>
  <si>
    <t xml:space="preserve">GHULAM MUHAMMAD </t>
  </si>
  <si>
    <t>EID MUHAMMAD</t>
  </si>
  <si>
    <t xml:space="preserve">UBEDULLAH </t>
  </si>
  <si>
    <t>SANULLAH</t>
  </si>
  <si>
    <t>MUHAMMAD PANAH</t>
  </si>
  <si>
    <t>MUHAMMAD SULAIMAN</t>
  </si>
  <si>
    <t>MUHAMMAD MAROOF</t>
  </si>
  <si>
    <t>MUHAMMAD HASSAN</t>
  </si>
  <si>
    <t>GANJU KHN</t>
  </si>
  <si>
    <t>KHALILULLAH SHAH</t>
  </si>
  <si>
    <t>JUDIAL SHAH</t>
  </si>
  <si>
    <t xml:space="preserve">MIR MUHAMMAD </t>
  </si>
  <si>
    <t xml:space="preserve">MULLA BAKHSH </t>
  </si>
  <si>
    <t>NASRULLAH</t>
  </si>
  <si>
    <t>RAJA GHULAM FAREED</t>
  </si>
  <si>
    <t>MUHAMMAD ALI</t>
  </si>
  <si>
    <t>MUHAMMAD USMAN</t>
  </si>
  <si>
    <t>HASHMATULLAH</t>
  </si>
  <si>
    <t xml:space="preserve">MUHAMMAD UMER </t>
  </si>
  <si>
    <t>MUHAMMAD HUSSAIN</t>
  </si>
  <si>
    <t>KHUDIA DAD</t>
  </si>
  <si>
    <t>MUHAMMAD RAFIQ</t>
  </si>
  <si>
    <t>GHULAM SADIQ</t>
  </si>
  <si>
    <t xml:space="preserve">MUHAMMAD SULEMAN SHAH </t>
  </si>
  <si>
    <t>MUHAMMAD UMER SHAH</t>
  </si>
  <si>
    <t xml:space="preserve"> NOOR MUHAMMAD </t>
  </si>
  <si>
    <t>ABDUL KHALAQ</t>
  </si>
  <si>
    <t>ABDULLAH SHAH</t>
  </si>
  <si>
    <t xml:space="preserve">YAR MUHAMMAD </t>
  </si>
  <si>
    <t>GHULAM SARWAR</t>
  </si>
  <si>
    <t>BEEWARGH KHAN</t>
  </si>
  <si>
    <t>NAWAB KHAN</t>
  </si>
  <si>
    <t>SAWAL KHAN</t>
  </si>
  <si>
    <t>MUHAMMAD ANWAR</t>
  </si>
  <si>
    <t>DAWOOD KHAN</t>
  </si>
  <si>
    <t>BAHAWAL KHAN</t>
  </si>
  <si>
    <t>KHAWAND BAKHSH</t>
  </si>
  <si>
    <t>ALI BILAWAL</t>
  </si>
  <si>
    <t>RASOOL BUX</t>
  </si>
  <si>
    <t>MUHAMMAD BUX</t>
  </si>
  <si>
    <t>KARIM BUX</t>
  </si>
  <si>
    <t>MEHAR BUX</t>
  </si>
  <si>
    <t>KHAIR BUX</t>
  </si>
  <si>
    <t>MURAD BUX</t>
  </si>
  <si>
    <t>RAHEEM BUX</t>
  </si>
  <si>
    <t>ELLAHI BUX</t>
  </si>
  <si>
    <t>IMAM BUX</t>
  </si>
  <si>
    <t>NABI BUX</t>
  </si>
  <si>
    <t>GHOUS BUX</t>
  </si>
  <si>
    <t>ALLAH BUX</t>
  </si>
  <si>
    <t>SIKANDAR HAYAT</t>
  </si>
  <si>
    <t>GHULAM HYDER</t>
  </si>
  <si>
    <t>HIDAYATULLAH</t>
  </si>
  <si>
    <t>M.AYOUB</t>
  </si>
  <si>
    <t>SYED JILANI</t>
  </si>
  <si>
    <t>SYED</t>
  </si>
  <si>
    <t>MOHAMMAD HAYAT</t>
  </si>
  <si>
    <t>MUHAMMAD AYUB</t>
  </si>
  <si>
    <t>SYED ASHIQ RASOOL</t>
  </si>
  <si>
    <t>ABDUL NAFAY</t>
  </si>
  <si>
    <t xml:space="preserve">SYED ABDUL REHMAN </t>
  </si>
  <si>
    <t xml:space="preserve">SYED SULTAN MUHAMMAD </t>
  </si>
  <si>
    <t>HAJI IKHTIYAR</t>
  </si>
  <si>
    <t xml:space="preserve">ALLAH RAKHIYA </t>
  </si>
  <si>
    <t>GHOHER AYOUB</t>
  </si>
  <si>
    <t>FAIZ ULLAH JAN</t>
  </si>
  <si>
    <t>FAIZ MUHAMMAD</t>
  </si>
  <si>
    <t>BAZ MUHAMMAD</t>
  </si>
  <si>
    <t>SHAHEEN PARWAZ</t>
  </si>
  <si>
    <t>BAZEED KHAN</t>
  </si>
  <si>
    <t>NIZAM.U.DIN</t>
  </si>
  <si>
    <t>MUHAMMAD IMTIAZ</t>
  </si>
  <si>
    <t>MUHAMMAD NAWAZ</t>
  </si>
  <si>
    <t>EJAZ AHMED</t>
  </si>
  <si>
    <t>RAB NAWAZ</t>
  </si>
  <si>
    <t>ABDUL AZIZ</t>
  </si>
  <si>
    <t>ALI NAWAZ</t>
  </si>
  <si>
    <t>MANZOOR AHMED</t>
  </si>
  <si>
    <t>RAZA MUHAMMAD</t>
  </si>
  <si>
    <t>ZULAFIQAR ALI</t>
  </si>
  <si>
    <t>FAZAL MUHAMMAD</t>
  </si>
  <si>
    <t>TARIQ AZIZ</t>
  </si>
  <si>
    <t>MOHAMMAD AZAM</t>
  </si>
  <si>
    <t>MOHAMMAD RAMZAN</t>
  </si>
  <si>
    <t>WAZEER AHMED</t>
  </si>
  <si>
    <t>AZAD KHAN</t>
  </si>
  <si>
    <t>HAZOOR BAKHSH</t>
  </si>
  <si>
    <t>SYED MUHAMMAD QAZAFI</t>
  </si>
  <si>
    <t>MUMTAZ ALI</t>
  </si>
  <si>
    <t>SHINZOO</t>
  </si>
  <si>
    <t xml:space="preserve">NAZEER AHMED </t>
  </si>
  <si>
    <t>WAZIR AHMED</t>
  </si>
  <si>
    <t xml:space="preserve">MR. NAZAR MOHAMMAD </t>
  </si>
  <si>
    <t>MUHAMMAD RAMZAN</t>
  </si>
  <si>
    <t>IMTIAZ ALI</t>
  </si>
  <si>
    <t>SHAHZAD QAYUM</t>
  </si>
  <si>
    <t>SADUZAI</t>
  </si>
  <si>
    <t>ARJUMAND SHEHZAD</t>
  </si>
  <si>
    <t>M. AZAM KHAN</t>
  </si>
  <si>
    <t>M. RAMZAN</t>
  </si>
  <si>
    <t>FEROZ KHAN</t>
  </si>
  <si>
    <t>RIAZ AHMAD</t>
  </si>
  <si>
    <t>FAIZULLAH KHAN</t>
  </si>
  <si>
    <t>GHULAM MURTAZA</t>
  </si>
  <si>
    <t>MIR HAZAR</t>
  </si>
  <si>
    <t>SYED  FAYAZ HASAN SHAHA</t>
  </si>
  <si>
    <t>SHEHZADA KHAN</t>
  </si>
  <si>
    <t xml:space="preserve">ABDUL RAZZAQ </t>
  </si>
  <si>
    <t>MOHD RAZA</t>
  </si>
  <si>
    <t>FAIZ MOHD</t>
  </si>
  <si>
    <t>MOIZULLAH</t>
  </si>
  <si>
    <t>S.WAZIR MUHAMMAD</t>
  </si>
  <si>
    <t>H.FAZAL MUHAMMAD</t>
  </si>
  <si>
    <t xml:space="preserve">SHEHZAD MEHMOOD </t>
  </si>
  <si>
    <t xml:space="preserve">MANZOOR AHMED </t>
  </si>
  <si>
    <t>MUHAMMAD AZEEM</t>
  </si>
  <si>
    <t>MUHAMMAD RAZA</t>
  </si>
  <si>
    <t xml:space="preserve">Complete Documents Received-OK </t>
  </si>
  <si>
    <t>Complete Documents Received-OK</t>
  </si>
  <si>
    <t xml:space="preserve">
                   JET Males for SST General
</t>
  </si>
  <si>
    <r>
      <rPr>
        <b/>
        <sz val="14"/>
        <color theme="1"/>
        <rFont val="Calibri"/>
        <family val="2"/>
        <scheme val="minor"/>
      </rPr>
      <t xml:space="preserve">        </t>
    </r>
    <r>
      <rPr>
        <b/>
        <u/>
        <sz val="14"/>
        <color theme="1"/>
        <rFont val="Calibri"/>
        <family val="2"/>
        <scheme val="minor"/>
      </rPr>
      <t>NOTIFICATION</t>
    </r>
  </si>
  <si>
    <t>Remarks/Documents Status</t>
  </si>
  <si>
    <r>
      <t>No. 50% Seniority Cell/2018-Edn ________ ____________/ The Provisional/Tentative Seniority list of JETs-(Male)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documents till Monday 1st Oct, 2018. Failing to which the name of those applicants whose documents status is not "OK" will be removed from seniority list and concearned DEO will be repsonsible for that. (</t>
    </r>
    <r>
      <rPr>
        <i/>
        <sz val="16"/>
        <color theme="1"/>
        <rFont val="Calibri"/>
        <family val="2"/>
        <scheme val="minor"/>
      </rPr>
      <t>NOTE:</t>
    </r>
    <r>
      <rPr>
        <sz val="16"/>
        <color theme="1"/>
        <rFont val="Calibri"/>
        <family val="2"/>
        <scheme val="minor"/>
      </rPr>
      <t xml:space="preserve"> Cut Date for JET Male for SST General is 31-12-2000).</t>
    </r>
  </si>
  <si>
    <r>
      <t xml:space="preserve">DIRECTORATE OF EDUCATION (S) BALOCHISTAN, QUETTA
</t>
    </r>
    <r>
      <rPr>
        <sz val="12"/>
        <rFont val="Calibri"/>
        <family val="2"/>
        <scheme val="minor"/>
      </rPr>
      <t xml:space="preserve">Dated Quetta, </t>
    </r>
    <r>
      <rPr>
        <b/>
        <sz val="12"/>
        <rFont val="Calibri"/>
        <family val="2"/>
        <scheme val="minor"/>
      </rPr>
      <t>the 30th September 2018.</t>
    </r>
  </si>
</sst>
</file>

<file path=xl/styles.xml><?xml version="1.0" encoding="utf-8"?>
<styleSheet xmlns="http://schemas.openxmlformats.org/spreadsheetml/2006/main">
  <numFmts count="2">
    <numFmt numFmtId="43" formatCode="_(* #,##0.00_);_(* \(#,##0.00\);_(* &quot;-&quot;??_);_(@_)"/>
    <numFmt numFmtId="164" formatCode="[$-409]d/mmm/yyyy;@"/>
  </numFmts>
  <fonts count="21">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1"/>
      <color rgb="FF000000"/>
      <name val="Calibri"/>
      <family val="2"/>
      <scheme val="minor"/>
    </font>
    <font>
      <sz val="12"/>
      <name val="Calibri"/>
      <family val="2"/>
      <scheme val="minor"/>
    </font>
    <font>
      <sz val="12"/>
      <color theme="1"/>
      <name val="Calibri"/>
      <family val="2"/>
      <scheme val="minor"/>
    </font>
    <font>
      <i/>
      <sz val="14"/>
      <color theme="1"/>
      <name val="Calibri"/>
      <family val="2"/>
      <scheme val="minor"/>
    </font>
    <font>
      <sz val="14"/>
      <name val="Calibri"/>
      <family val="2"/>
      <scheme val="minor"/>
    </font>
    <font>
      <b/>
      <sz val="14"/>
      <name val="Calibri"/>
      <family val="2"/>
      <scheme val="minor"/>
    </font>
    <font>
      <b/>
      <i/>
      <u/>
      <sz val="16"/>
      <color theme="1"/>
      <name val="Calibri"/>
      <family val="2"/>
      <scheme val="minor"/>
    </font>
    <font>
      <b/>
      <i/>
      <sz val="16"/>
      <color theme="1"/>
      <name val="Calibri"/>
      <family val="2"/>
      <scheme val="minor"/>
    </font>
    <font>
      <b/>
      <u/>
      <sz val="14"/>
      <color theme="1"/>
      <name val="Calibri"/>
      <family val="2"/>
      <scheme val="minor"/>
    </font>
    <font>
      <b/>
      <sz val="14"/>
      <color theme="1"/>
      <name val="Calibri"/>
      <family val="2"/>
      <scheme val="minor"/>
    </font>
    <font>
      <sz val="16"/>
      <color theme="1"/>
      <name val="Calibri"/>
      <family val="2"/>
      <scheme val="minor"/>
    </font>
    <font>
      <i/>
      <sz val="16"/>
      <color theme="1"/>
      <name val="Calibri"/>
      <family val="2"/>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2" fillId="0"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0" fontId="4" fillId="2" borderId="0" xfId="0" applyFont="1" applyFill="1" applyAlignment="1">
      <alignment vertical="center" wrapText="1"/>
    </xf>
    <xf numFmtId="0" fontId="5" fillId="2" borderId="0" xfId="0" applyFont="1" applyFill="1" applyAlignment="1">
      <alignment horizontal="center"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left" vertical="center"/>
    </xf>
    <xf numFmtId="164" fontId="0" fillId="2" borderId="1" xfId="0" applyNumberFormat="1"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0" fontId="0" fillId="2" borderId="1" xfId="0" applyNumberFormat="1" applyFont="1" applyFill="1" applyBorder="1" applyAlignment="1">
      <alignment horizontal="left" vertical="center"/>
    </xf>
    <xf numFmtId="0" fontId="0" fillId="2" borderId="1" xfId="0" applyNumberFormat="1" applyFont="1" applyFill="1" applyBorder="1" applyAlignment="1">
      <alignment horizontal="left" vertical="center" wrapText="1"/>
    </xf>
    <xf numFmtId="164" fontId="3" fillId="2" borderId="1" xfId="0" applyNumberFormat="1" applyFont="1" applyFill="1" applyBorder="1" applyAlignment="1">
      <alignment horizontal="left" vertical="center"/>
    </xf>
    <xf numFmtId="0" fontId="6" fillId="4" borderId="0" xfId="0" applyFont="1" applyFill="1" applyAlignment="1">
      <alignment vertical="center"/>
    </xf>
    <xf numFmtId="0" fontId="6" fillId="2" borderId="0" xfId="0" applyFont="1" applyFill="1" applyAlignment="1">
      <alignment vertical="center"/>
    </xf>
    <xf numFmtId="0" fontId="3" fillId="2" borderId="0" xfId="0" applyNumberFormat="1" applyFont="1" applyFill="1" applyAlignment="1">
      <alignment horizontal="left" vertical="center"/>
    </xf>
    <xf numFmtId="0" fontId="3" fillId="2" borderId="0" xfId="0" applyNumberFormat="1" applyFont="1" applyFill="1" applyAlignment="1">
      <alignment horizontal="left" vertical="center" wrapText="1"/>
    </xf>
    <xf numFmtId="0" fontId="4" fillId="3" borderId="3"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4" fillId="3" borderId="3" xfId="0" applyFont="1" applyFill="1" applyBorder="1" applyAlignment="1">
      <alignment vertical="center" wrapText="1"/>
    </xf>
    <xf numFmtId="0" fontId="4" fillId="3" borderId="2" xfId="0" applyNumberFormat="1" applyFont="1" applyFill="1" applyBorder="1" applyAlignment="1">
      <alignment horizontal="center" vertical="center" wrapText="1"/>
    </xf>
    <xf numFmtId="0" fontId="3" fillId="2" borderId="0" xfId="0" applyNumberFormat="1" applyFont="1" applyFill="1" applyBorder="1" applyAlignment="1">
      <alignment horizontal="left" vertical="center"/>
    </xf>
    <xf numFmtId="0" fontId="0" fillId="0" borderId="0" xfId="0" applyBorder="1"/>
    <xf numFmtId="164" fontId="0" fillId="2" borderId="0" xfId="0" applyNumberFormat="1" applyFill="1" applyAlignment="1">
      <alignment horizontal="left" vertical="center"/>
    </xf>
    <xf numFmtId="164" fontId="4" fillId="3" borderId="3" xfId="0" applyNumberFormat="1" applyFont="1" applyFill="1" applyBorder="1" applyAlignment="1">
      <alignment vertical="center" wrapText="1"/>
    </xf>
    <xf numFmtId="164" fontId="3" fillId="2" borderId="0" xfId="0" applyNumberFormat="1" applyFont="1" applyFill="1" applyAlignment="1">
      <alignment horizontal="left" vertical="center"/>
    </xf>
    <xf numFmtId="2" fontId="3" fillId="2" borderId="1" xfId="0" applyNumberFormat="1" applyFont="1" applyFill="1" applyBorder="1" applyAlignment="1">
      <alignment horizontal="center" vertical="center" wrapText="1"/>
    </xf>
    <xf numFmtId="164" fontId="7" fillId="3" borderId="3" xfId="0" applyNumberFormat="1" applyFont="1" applyFill="1" applyBorder="1" applyAlignment="1">
      <alignment vertical="center" wrapText="1"/>
    </xf>
    <xf numFmtId="0" fontId="3" fillId="2" borderId="0" xfId="0" applyFont="1" applyFill="1" applyBorder="1" applyAlignment="1">
      <alignment horizontal="left" vertical="center"/>
    </xf>
    <xf numFmtId="9" fontId="3" fillId="2" borderId="0" xfId="2" applyFont="1" applyFill="1" applyBorder="1" applyAlignment="1">
      <alignment horizontal="left" vertical="center"/>
    </xf>
    <xf numFmtId="0" fontId="0" fillId="2" borderId="0" xfId="0" applyNumberFormat="1" applyFont="1" applyFill="1" applyBorder="1" applyAlignment="1">
      <alignment horizontal="left" vertical="center" wrapText="1"/>
    </xf>
    <xf numFmtId="0" fontId="0" fillId="2" borderId="0" xfId="0" applyFont="1" applyFill="1" applyBorder="1" applyAlignment="1">
      <alignment horizontal="left" vertical="center" wrapText="1"/>
    </xf>
    <xf numFmtId="0" fontId="11" fillId="2" borderId="0" xfId="0" applyFont="1" applyFill="1" applyAlignment="1">
      <alignment vertical="center" wrapText="1"/>
    </xf>
    <xf numFmtId="0" fontId="4" fillId="3" borderId="5" xfId="0" applyFont="1" applyFill="1" applyBorder="1" applyAlignment="1">
      <alignment vertical="center" wrapText="1"/>
    </xf>
    <xf numFmtId="0" fontId="10" fillId="2" borderId="0" xfId="0" applyFont="1" applyFill="1" applyBorder="1" applyAlignment="1">
      <alignment vertical="center" wrapText="1"/>
    </xf>
    <xf numFmtId="0" fontId="2" fillId="0" borderId="0" xfId="0" applyFont="1" applyFill="1" applyBorder="1" applyAlignment="1">
      <alignment vertical="center"/>
    </xf>
    <xf numFmtId="164" fontId="0" fillId="2" borderId="1" xfId="0" applyNumberFormat="1" applyFill="1" applyBorder="1" applyAlignment="1">
      <alignment horizontal="left" vertical="center" wrapText="1"/>
    </xf>
    <xf numFmtId="14" fontId="14" fillId="2" borderId="0" xfId="0" applyNumberFormat="1" applyFont="1" applyFill="1" applyAlignment="1">
      <alignment vertical="top" wrapText="1"/>
    </xf>
    <xf numFmtId="164" fontId="0" fillId="2" borderId="0" xfId="0" applyNumberFormat="1" applyFont="1" applyFill="1" applyBorder="1" applyAlignment="1">
      <alignment horizontal="left" vertical="center" wrapText="1"/>
    </xf>
    <xf numFmtId="164" fontId="3" fillId="2" borderId="0" xfId="0" applyNumberFormat="1" applyFont="1" applyFill="1" applyBorder="1" applyAlignment="1">
      <alignment horizontal="left" vertical="center"/>
    </xf>
    <xf numFmtId="0" fontId="13" fillId="2" borderId="0" xfId="0" applyFont="1" applyFill="1" applyBorder="1" applyAlignment="1">
      <alignment horizontal="center" vertical="center" wrapText="1"/>
    </xf>
    <xf numFmtId="0" fontId="4" fillId="3" borderId="5" xfId="0" applyNumberFormat="1" applyFont="1" applyFill="1" applyBorder="1" applyAlignment="1">
      <alignment horizontal="center" vertical="center" wrapText="1"/>
    </xf>
    <xf numFmtId="14" fontId="0" fillId="2" borderId="1" xfId="0" applyNumberForma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0" fillId="2" borderId="0" xfId="0" applyNumberFormat="1" applyFont="1" applyFill="1" applyBorder="1" applyAlignment="1">
      <alignment horizontal="left" vertical="center" wrapText="1"/>
    </xf>
    <xf numFmtId="164" fontId="0" fillId="2" borderId="1" xfId="0" applyNumberFormat="1" applyFont="1" applyFill="1" applyBorder="1" applyAlignment="1">
      <alignment horizontal="left" vertical="center" wrapText="1"/>
    </xf>
    <xf numFmtId="0" fontId="3" fillId="2" borderId="1" xfId="1" applyNumberFormat="1" applyFont="1" applyFill="1" applyBorder="1" applyAlignment="1">
      <alignment horizontal="left" vertical="center"/>
    </xf>
    <xf numFmtId="0" fontId="3" fillId="2" borderId="1" xfId="0" quotePrefix="1" applyNumberFormat="1" applyFont="1" applyFill="1" applyBorder="1" applyAlignment="1">
      <alignment horizontal="left" vertical="center"/>
    </xf>
    <xf numFmtId="0" fontId="3" fillId="2" borderId="1" xfId="1" quotePrefix="1" applyNumberFormat="1" applyFont="1" applyFill="1" applyBorder="1" applyAlignment="1" applyProtection="1">
      <alignment horizontal="left" vertical="center"/>
    </xf>
    <xf numFmtId="0" fontId="8" fillId="2" borderId="1" xfId="0" applyFont="1" applyFill="1" applyBorder="1" applyAlignment="1">
      <alignment horizontal="left" vertical="center" wrapText="1"/>
    </xf>
    <xf numFmtId="0" fontId="3" fillId="2" borderId="1" xfId="1" quotePrefix="1" applyNumberFormat="1" applyFont="1" applyFill="1" applyBorder="1" applyAlignment="1">
      <alignment horizontal="left" vertical="center"/>
    </xf>
    <xf numFmtId="0" fontId="0" fillId="2" borderId="1" xfId="0" applyFill="1" applyBorder="1" applyAlignment="1">
      <alignment horizontal="left" vertical="center"/>
    </xf>
    <xf numFmtId="164" fontId="3" fillId="2" borderId="1" xfId="0" applyNumberFormat="1" applyFont="1" applyFill="1" applyBorder="1" applyAlignment="1">
      <alignment horizontal="left" vertical="center" wrapText="1"/>
    </xf>
    <xf numFmtId="14" fontId="0"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0" fillId="2" borderId="0" xfId="0" applyFill="1" applyBorder="1" applyAlignment="1">
      <alignment horizontal="left" vertical="center" wrapText="1"/>
    </xf>
    <xf numFmtId="0" fontId="0" fillId="2" borderId="0" xfId="0" applyFont="1" applyFill="1" applyBorder="1" applyAlignment="1">
      <alignment horizontal="left" vertical="center" wrapText="1"/>
    </xf>
    <xf numFmtId="0" fontId="9" fillId="2" borderId="0" xfId="0" applyFont="1" applyFill="1" applyBorder="1" applyAlignment="1">
      <alignment horizontal="left" vertical="center"/>
    </xf>
    <xf numFmtId="0" fontId="13" fillId="2" borderId="0" xfId="0" applyFont="1" applyFill="1" applyBorder="1" applyAlignment="1">
      <alignment horizontal="center" vertical="center" wrapText="1"/>
    </xf>
    <xf numFmtId="0" fontId="9" fillId="2" borderId="0" xfId="0" applyFont="1" applyFill="1" applyBorder="1" applyAlignment="1">
      <alignment horizontal="left" vertical="top" wrapText="1"/>
    </xf>
    <xf numFmtId="14" fontId="15" fillId="2" borderId="0" xfId="0" applyNumberFormat="1" applyFont="1" applyFill="1" applyAlignment="1">
      <alignment horizontal="left" vertical="top" wrapText="1"/>
    </xf>
    <xf numFmtId="0" fontId="11" fillId="2" borderId="0" xfId="0" applyFont="1" applyFill="1" applyAlignment="1">
      <alignment horizontal="center" vertical="center" wrapText="1"/>
    </xf>
    <xf numFmtId="0" fontId="18" fillId="2" borderId="4" xfId="0" applyFont="1" applyFill="1" applyBorder="1" applyAlignment="1">
      <alignment horizontal="left" vertical="center" wrapText="1"/>
    </xf>
    <xf numFmtId="14" fontId="16" fillId="2" borderId="0" xfId="0" applyNumberFormat="1" applyFont="1" applyFill="1" applyAlignment="1">
      <alignment horizontal="center" vertical="center" wrapText="1"/>
    </xf>
    <xf numFmtId="0" fontId="12" fillId="2" borderId="0" xfId="0" applyNumberFormat="1" applyFont="1" applyFill="1" applyBorder="1" applyAlignment="1">
      <alignment horizontal="center" vertical="center" wrapText="1"/>
    </xf>
  </cellXfs>
  <cellStyles count="3">
    <cellStyle name="Comma" xfId="1" builtinId="3"/>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DEA6D3"/>
      <color rgb="FFFF9999"/>
      <color rgb="FFEA5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61212</xdr:colOff>
      <xdr:row>1</xdr:row>
      <xdr:rowOff>96763</xdr:rowOff>
    </xdr:from>
    <xdr:to>
      <xdr:col>3</xdr:col>
      <xdr:colOff>793750</xdr:colOff>
      <xdr:row>2</xdr:row>
      <xdr:rowOff>299357</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360569" y="504977"/>
          <a:ext cx="1133947" cy="10190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70C0"/>
  </sheetPr>
  <dimension ref="A1:Z299"/>
  <sheetViews>
    <sheetView tabSelected="1" view="pageBreakPreview" zoomScale="60" zoomScaleNormal="80" workbookViewId="0">
      <pane xSplit="1" ySplit="5" topLeftCell="B49" activePane="bottomRight" state="frozen"/>
      <selection pane="topRight" activeCell="C1" sqref="C1"/>
      <selection pane="bottomLeft" activeCell="A4" sqref="A4"/>
      <selection pane="bottomRight" activeCell="K53" sqref="K53"/>
    </sheetView>
  </sheetViews>
  <sheetFormatPr defaultRowHeight="15"/>
  <cols>
    <col min="1" max="1" width="4" style="3" hidden="1" customWidth="1"/>
    <col min="2" max="2" width="4.140625" style="3" customWidth="1"/>
    <col min="3" max="3" width="6" style="4" customWidth="1"/>
    <col min="4" max="4" width="19.85546875" style="4" customWidth="1"/>
    <col min="5" max="5" width="18.5703125" style="4" customWidth="1"/>
    <col min="6" max="6" width="6.5703125" style="2" customWidth="1"/>
    <col min="7" max="7" width="14.42578125" style="2" customWidth="1"/>
    <col min="8" max="8" width="12.7109375" style="27" customWidth="1"/>
    <col min="9" max="9" width="14.5703125" style="29" customWidth="1"/>
    <col min="10" max="10" width="12.140625" style="29" customWidth="1"/>
    <col min="11" max="11" width="9.5703125" style="18" customWidth="1"/>
    <col min="12" max="12" width="7" style="18" customWidth="1"/>
    <col min="13" max="13" width="6.42578125" style="18" customWidth="1"/>
    <col min="14" max="14" width="7.5703125" style="18" customWidth="1"/>
    <col min="15" max="15" width="9.85546875" style="19" customWidth="1"/>
    <col min="16" max="16" width="7.140625" style="19" customWidth="1"/>
    <col min="17" max="17" width="7.42578125" style="19" customWidth="1"/>
    <col min="18" max="18" width="7.28515625" style="19" customWidth="1"/>
    <col min="19" max="19" width="25" style="5" customWidth="1"/>
    <col min="20" max="16384" width="9.140625" style="3"/>
  </cols>
  <sheetData>
    <row r="1" spans="2:26" ht="32.25" customHeight="1">
      <c r="M1" s="25"/>
      <c r="N1" s="25"/>
    </row>
    <row r="2" spans="2:26" ht="63.75" customHeight="1">
      <c r="D2" s="36"/>
      <c r="E2" s="66" t="s">
        <v>90</v>
      </c>
      <c r="F2" s="66"/>
      <c r="G2" s="66"/>
      <c r="H2" s="65" t="s">
        <v>569</v>
      </c>
      <c r="I2" s="65"/>
      <c r="J2" s="65"/>
      <c r="K2" s="65"/>
      <c r="L2" s="41"/>
      <c r="M2" s="69" t="s">
        <v>573</v>
      </c>
      <c r="N2" s="69"/>
      <c r="O2" s="69"/>
      <c r="P2" s="69"/>
      <c r="Q2" s="69"/>
      <c r="R2" s="69"/>
      <c r="S2" s="69"/>
    </row>
    <row r="3" spans="2:26" ht="31.5" customHeight="1">
      <c r="B3" s="68" t="s">
        <v>570</v>
      </c>
      <c r="C3" s="68"/>
      <c r="D3" s="68"/>
      <c r="E3" s="68"/>
      <c r="F3" s="68"/>
      <c r="G3" s="68"/>
      <c r="H3" s="68"/>
      <c r="I3" s="68"/>
      <c r="J3" s="68"/>
      <c r="K3" s="68"/>
      <c r="L3" s="68"/>
      <c r="M3" s="68"/>
      <c r="N3" s="68"/>
      <c r="O3" s="68"/>
      <c r="P3" s="68"/>
      <c r="Q3" s="68"/>
      <c r="R3" s="68"/>
      <c r="S3" s="68"/>
    </row>
    <row r="4" spans="2:26" ht="110.25" customHeight="1" thickBot="1">
      <c r="C4" s="67" t="s">
        <v>572</v>
      </c>
      <c r="D4" s="67"/>
      <c r="E4" s="67"/>
      <c r="F4" s="67"/>
      <c r="G4" s="67"/>
      <c r="H4" s="67"/>
      <c r="I4" s="67"/>
      <c r="J4" s="67"/>
      <c r="K4" s="67"/>
      <c r="L4" s="67"/>
      <c r="M4" s="67"/>
      <c r="N4" s="67"/>
      <c r="O4" s="67"/>
      <c r="P4" s="67"/>
      <c r="Q4" s="67"/>
      <c r="R4" s="67"/>
      <c r="S4" s="67"/>
      <c r="T4" s="38"/>
    </row>
    <row r="5" spans="2:26" s="6" customFormat="1" ht="57" customHeight="1">
      <c r="C5" s="23" t="s">
        <v>5</v>
      </c>
      <c r="D5" s="23" t="s">
        <v>0</v>
      </c>
      <c r="E5" s="23" t="s">
        <v>1</v>
      </c>
      <c r="F5" s="23" t="s">
        <v>2</v>
      </c>
      <c r="G5" s="23" t="s">
        <v>91</v>
      </c>
      <c r="H5" s="28" t="s">
        <v>3</v>
      </c>
      <c r="I5" s="31" t="s">
        <v>4</v>
      </c>
      <c r="J5" s="31" t="s">
        <v>92</v>
      </c>
      <c r="K5" s="20" t="s">
        <v>7</v>
      </c>
      <c r="L5" s="20" t="s">
        <v>6</v>
      </c>
      <c r="M5" s="24" t="s">
        <v>9</v>
      </c>
      <c r="N5" s="20" t="s">
        <v>98</v>
      </c>
      <c r="O5" s="20" t="s">
        <v>8</v>
      </c>
      <c r="P5" s="20" t="s">
        <v>6</v>
      </c>
      <c r="Q5" s="24" t="s">
        <v>9</v>
      </c>
      <c r="R5" s="45" t="s">
        <v>98</v>
      </c>
      <c r="S5" s="37" t="s">
        <v>571</v>
      </c>
      <c r="T5" s="39"/>
      <c r="U5" s="1"/>
      <c r="V5" s="1"/>
      <c r="W5" s="1"/>
      <c r="X5" s="1"/>
      <c r="Y5" s="1"/>
      <c r="Z5" s="1"/>
    </row>
    <row r="6" spans="2:26" s="17" customFormat="1" ht="30" customHeight="1">
      <c r="C6" s="10">
        <v>1</v>
      </c>
      <c r="D6" s="12" t="s">
        <v>391</v>
      </c>
      <c r="E6" s="12" t="s">
        <v>145</v>
      </c>
      <c r="F6" s="10" t="s">
        <v>10</v>
      </c>
      <c r="G6" s="12" t="s">
        <v>63</v>
      </c>
      <c r="H6" s="15">
        <v>21478</v>
      </c>
      <c r="I6" s="15">
        <v>29009</v>
      </c>
      <c r="J6" s="40" t="s">
        <v>95</v>
      </c>
      <c r="K6" s="21">
        <v>548</v>
      </c>
      <c r="L6" s="21">
        <v>1000</v>
      </c>
      <c r="M6" s="30">
        <f>K6/L6*100</f>
        <v>54.800000000000004</v>
      </c>
      <c r="N6" s="30"/>
      <c r="O6" s="21">
        <v>485</v>
      </c>
      <c r="P6" s="21">
        <v>1000</v>
      </c>
      <c r="Q6" s="30">
        <f>O6/P6*100</f>
        <v>48.5</v>
      </c>
      <c r="R6" s="30"/>
      <c r="S6" s="12" t="s">
        <v>117</v>
      </c>
    </row>
    <row r="7" spans="2:26" s="17" customFormat="1" ht="27.75" customHeight="1">
      <c r="C7" s="10">
        <v>2</v>
      </c>
      <c r="D7" s="7" t="s">
        <v>423</v>
      </c>
      <c r="E7" s="7" t="s">
        <v>337</v>
      </c>
      <c r="F7" s="7" t="s">
        <v>10</v>
      </c>
      <c r="G7" s="7" t="s">
        <v>59</v>
      </c>
      <c r="H7" s="50" t="s">
        <v>60</v>
      </c>
      <c r="I7" s="50">
        <v>30210</v>
      </c>
      <c r="J7" s="40" t="s">
        <v>95</v>
      </c>
      <c r="K7" s="11">
        <v>421</v>
      </c>
      <c r="L7" s="11">
        <v>800</v>
      </c>
      <c r="M7" s="30">
        <f>K7/L7*100</f>
        <v>52.625</v>
      </c>
      <c r="N7" s="30"/>
      <c r="O7" s="14">
        <v>577</v>
      </c>
      <c r="P7" s="14">
        <v>1000</v>
      </c>
      <c r="Q7" s="30">
        <f>O7/P7*100</f>
        <v>57.699999999999996</v>
      </c>
      <c r="R7" s="30"/>
      <c r="S7" s="12" t="s">
        <v>117</v>
      </c>
    </row>
    <row r="8" spans="2:26" s="17" customFormat="1" ht="27.75" customHeight="1">
      <c r="C8" s="10">
        <v>3</v>
      </c>
      <c r="D8" s="12" t="s">
        <v>265</v>
      </c>
      <c r="E8" s="12" t="s">
        <v>360</v>
      </c>
      <c r="F8" s="10" t="s">
        <v>10</v>
      </c>
      <c r="G8" s="10" t="s">
        <v>79</v>
      </c>
      <c r="H8" s="15">
        <v>23056</v>
      </c>
      <c r="I8" s="15">
        <v>30447</v>
      </c>
      <c r="J8" s="40" t="s">
        <v>95</v>
      </c>
      <c r="K8" s="11">
        <v>552</v>
      </c>
      <c r="L8" s="11">
        <v>900</v>
      </c>
      <c r="M8" s="30">
        <f>K8/L8*100</f>
        <v>61.333333333333329</v>
      </c>
      <c r="N8" s="30" t="s">
        <v>101</v>
      </c>
      <c r="O8" s="11">
        <v>565</v>
      </c>
      <c r="P8" s="11">
        <v>900</v>
      </c>
      <c r="Q8" s="30">
        <f>O8/P8*100</f>
        <v>62.777777777777779</v>
      </c>
      <c r="R8" s="30" t="s">
        <v>101</v>
      </c>
      <c r="S8" s="12" t="s">
        <v>568</v>
      </c>
    </row>
    <row r="9" spans="2:26" s="16" customFormat="1" ht="27.75" customHeight="1">
      <c r="B9" s="17"/>
      <c r="C9" s="10">
        <v>4</v>
      </c>
      <c r="D9" s="12" t="s">
        <v>310</v>
      </c>
      <c r="E9" s="12" t="s">
        <v>415</v>
      </c>
      <c r="F9" s="10" t="s">
        <v>10</v>
      </c>
      <c r="G9" s="10" t="s">
        <v>56</v>
      </c>
      <c r="H9" s="15">
        <v>23106</v>
      </c>
      <c r="I9" s="15">
        <v>30754</v>
      </c>
      <c r="J9" s="40" t="s">
        <v>95</v>
      </c>
      <c r="K9" s="11">
        <v>554</v>
      </c>
      <c r="L9" s="11">
        <v>900</v>
      </c>
      <c r="M9" s="30">
        <f>K9/L9*100</f>
        <v>61.55555555555555</v>
      </c>
      <c r="N9" s="30" t="s">
        <v>101</v>
      </c>
      <c r="O9" s="11">
        <v>491</v>
      </c>
      <c r="P9" s="11">
        <v>900</v>
      </c>
      <c r="Q9" s="30">
        <f>O9/P9*100</f>
        <v>54.555555555555557</v>
      </c>
      <c r="R9" s="30" t="s">
        <v>101</v>
      </c>
      <c r="S9" s="12" t="s">
        <v>568</v>
      </c>
    </row>
    <row r="10" spans="2:26" s="16" customFormat="1" ht="27.75" customHeight="1">
      <c r="B10" s="17"/>
      <c r="C10" s="10">
        <v>5</v>
      </c>
      <c r="D10" s="7" t="s">
        <v>303</v>
      </c>
      <c r="E10" s="7" t="s">
        <v>135</v>
      </c>
      <c r="F10" s="8" t="s">
        <v>10</v>
      </c>
      <c r="G10" s="22" t="s">
        <v>47</v>
      </c>
      <c r="H10" s="9" t="s">
        <v>46</v>
      </c>
      <c r="I10" s="9">
        <v>30802</v>
      </c>
      <c r="J10" s="40" t="s">
        <v>95</v>
      </c>
      <c r="K10" s="13">
        <v>376</v>
      </c>
      <c r="L10" s="13">
        <v>800</v>
      </c>
      <c r="M10" s="30">
        <f>K10/L10*100</f>
        <v>47</v>
      </c>
      <c r="N10" s="30"/>
      <c r="O10" s="13">
        <v>669</v>
      </c>
      <c r="P10" s="13">
        <v>1000</v>
      </c>
      <c r="Q10" s="30">
        <f>O10/P10*100</f>
        <v>66.900000000000006</v>
      </c>
      <c r="R10" s="30"/>
      <c r="S10" s="12" t="s">
        <v>117</v>
      </c>
    </row>
    <row r="11" spans="2:26" s="17" customFormat="1" ht="27.75" customHeight="1">
      <c r="C11" s="10">
        <v>6</v>
      </c>
      <c r="D11" s="12" t="s">
        <v>387</v>
      </c>
      <c r="E11" s="12" t="s">
        <v>388</v>
      </c>
      <c r="F11" s="10" t="s">
        <v>10</v>
      </c>
      <c r="G11" s="10" t="s">
        <v>54</v>
      </c>
      <c r="H11" s="15">
        <v>23185</v>
      </c>
      <c r="I11" s="15">
        <v>30805</v>
      </c>
      <c r="J11" s="40" t="s">
        <v>95</v>
      </c>
      <c r="K11" s="11">
        <v>488</v>
      </c>
      <c r="L11" s="11">
        <v>900</v>
      </c>
      <c r="M11" s="30">
        <f>K11/L11*100</f>
        <v>54.222222222222229</v>
      </c>
      <c r="N11" s="30" t="s">
        <v>101</v>
      </c>
      <c r="O11" s="11">
        <v>920</v>
      </c>
      <c r="P11" s="11">
        <v>1400</v>
      </c>
      <c r="Q11" s="30">
        <f>O11/P11*100</f>
        <v>65.714285714285708</v>
      </c>
      <c r="R11" s="30" t="s">
        <v>109</v>
      </c>
      <c r="S11" s="12" t="s">
        <v>568</v>
      </c>
    </row>
    <row r="12" spans="2:26" s="17" customFormat="1" ht="27.75" customHeight="1">
      <c r="C12" s="10">
        <v>7</v>
      </c>
      <c r="D12" s="12" t="s">
        <v>241</v>
      </c>
      <c r="E12" s="12" t="s">
        <v>157</v>
      </c>
      <c r="F12" s="10" t="s">
        <v>10</v>
      </c>
      <c r="G12" s="10" t="s">
        <v>52</v>
      </c>
      <c r="H12" s="15">
        <v>23940</v>
      </c>
      <c r="I12" s="15">
        <v>30917</v>
      </c>
      <c r="J12" s="40" t="s">
        <v>95</v>
      </c>
      <c r="K12" s="11">
        <v>472</v>
      </c>
      <c r="L12" s="11">
        <v>1000</v>
      </c>
      <c r="M12" s="30">
        <f>K12/L12*100</f>
        <v>47.199999999999996</v>
      </c>
      <c r="N12" s="30" t="s">
        <v>103</v>
      </c>
      <c r="O12" s="11">
        <v>536</v>
      </c>
      <c r="P12" s="11">
        <v>1000</v>
      </c>
      <c r="Q12" s="30">
        <f>O12/P12*100</f>
        <v>53.6</v>
      </c>
      <c r="R12" s="30"/>
      <c r="S12" s="12" t="s">
        <v>112</v>
      </c>
    </row>
    <row r="13" spans="2:26" s="17" customFormat="1" ht="27.75" customHeight="1">
      <c r="C13" s="10">
        <v>8</v>
      </c>
      <c r="D13" s="7" t="s">
        <v>479</v>
      </c>
      <c r="E13" s="7" t="s">
        <v>424</v>
      </c>
      <c r="F13" s="7" t="s">
        <v>10</v>
      </c>
      <c r="G13" s="7" t="s">
        <v>59</v>
      </c>
      <c r="H13" s="50" t="s">
        <v>61</v>
      </c>
      <c r="I13" s="50">
        <v>31102</v>
      </c>
      <c r="J13" s="40" t="s">
        <v>95</v>
      </c>
      <c r="K13" s="11">
        <v>386</v>
      </c>
      <c r="L13" s="11">
        <v>800</v>
      </c>
      <c r="M13" s="30">
        <f>K13/L13*100</f>
        <v>48.25</v>
      </c>
      <c r="N13" s="30"/>
      <c r="O13" s="14">
        <v>366</v>
      </c>
      <c r="P13" s="14">
        <v>800</v>
      </c>
      <c r="Q13" s="30">
        <f>O13/P13*100</f>
        <v>45.75</v>
      </c>
      <c r="R13" s="30"/>
      <c r="S13" s="12" t="s">
        <v>117</v>
      </c>
    </row>
    <row r="14" spans="2:26" s="17" customFormat="1" ht="27.75" customHeight="1">
      <c r="C14" s="10">
        <v>9</v>
      </c>
      <c r="D14" s="12" t="s">
        <v>453</v>
      </c>
      <c r="E14" s="12" t="s">
        <v>365</v>
      </c>
      <c r="F14" s="10" t="s">
        <v>10</v>
      </c>
      <c r="G14" s="10" t="s">
        <v>79</v>
      </c>
      <c r="H14" s="15">
        <v>24473</v>
      </c>
      <c r="I14" s="15">
        <v>31133</v>
      </c>
      <c r="J14" s="40" t="s">
        <v>95</v>
      </c>
      <c r="K14" s="11">
        <v>498</v>
      </c>
      <c r="L14" s="11">
        <v>1000</v>
      </c>
      <c r="M14" s="30">
        <f>K14/L14*100</f>
        <v>49.8</v>
      </c>
      <c r="N14" s="30" t="s">
        <v>102</v>
      </c>
      <c r="O14" s="11">
        <v>544</v>
      </c>
      <c r="P14" s="11">
        <v>900</v>
      </c>
      <c r="Q14" s="30">
        <f>O14/P14*100</f>
        <v>60.444444444444443</v>
      </c>
      <c r="R14" s="30" t="s">
        <v>101</v>
      </c>
      <c r="S14" s="12" t="s">
        <v>568</v>
      </c>
    </row>
    <row r="15" spans="2:26" s="17" customFormat="1" ht="27.75" customHeight="1">
      <c r="C15" s="10">
        <v>10</v>
      </c>
      <c r="D15" s="12" t="s">
        <v>278</v>
      </c>
      <c r="E15" s="12" t="s">
        <v>279</v>
      </c>
      <c r="F15" s="10" t="s">
        <v>10</v>
      </c>
      <c r="G15" s="10" t="s">
        <v>11</v>
      </c>
      <c r="H15" s="15">
        <v>22666</v>
      </c>
      <c r="I15" s="15">
        <v>31134</v>
      </c>
      <c r="J15" s="40" t="s">
        <v>95</v>
      </c>
      <c r="K15" s="11">
        <v>521</v>
      </c>
      <c r="L15" s="11">
        <v>900</v>
      </c>
      <c r="M15" s="30">
        <f>K15/L15*100</f>
        <v>57.888888888888893</v>
      </c>
      <c r="N15" s="30" t="s">
        <v>101</v>
      </c>
      <c r="O15" s="11">
        <v>499</v>
      </c>
      <c r="P15" s="11">
        <v>900</v>
      </c>
      <c r="Q15" s="30">
        <f>O15/P15*100</f>
        <v>55.444444444444443</v>
      </c>
      <c r="R15" s="30" t="s">
        <v>101</v>
      </c>
      <c r="S15" s="12" t="s">
        <v>567</v>
      </c>
    </row>
    <row r="16" spans="2:26" s="17" customFormat="1" ht="27.75" customHeight="1">
      <c r="C16" s="10">
        <v>11</v>
      </c>
      <c r="D16" s="12" t="s">
        <v>545</v>
      </c>
      <c r="E16" s="12" t="s">
        <v>332</v>
      </c>
      <c r="F16" s="10" t="s">
        <v>10</v>
      </c>
      <c r="G16" s="10" t="s">
        <v>55</v>
      </c>
      <c r="H16" s="15">
        <v>24838</v>
      </c>
      <c r="I16" s="15">
        <v>31140</v>
      </c>
      <c r="J16" s="40" t="s">
        <v>95</v>
      </c>
      <c r="K16" s="11">
        <v>398</v>
      </c>
      <c r="L16" s="11">
        <v>800</v>
      </c>
      <c r="M16" s="30">
        <f>K16/L16*100</f>
        <v>49.75</v>
      </c>
      <c r="N16" s="30" t="s">
        <v>99</v>
      </c>
      <c r="O16" s="11">
        <v>581</v>
      </c>
      <c r="P16" s="11">
        <v>900</v>
      </c>
      <c r="Q16" s="30">
        <f>O16/P16*100</f>
        <v>64.555555555555557</v>
      </c>
      <c r="R16" s="30" t="s">
        <v>101</v>
      </c>
      <c r="S16" s="12" t="s">
        <v>567</v>
      </c>
    </row>
    <row r="17" spans="3:19" s="17" customFormat="1" ht="27.75" customHeight="1">
      <c r="C17" s="10">
        <v>12</v>
      </c>
      <c r="D17" s="12" t="s">
        <v>336</v>
      </c>
      <c r="E17" s="12" t="s">
        <v>137</v>
      </c>
      <c r="F17" s="10" t="s">
        <v>10</v>
      </c>
      <c r="G17" s="10" t="s">
        <v>49</v>
      </c>
      <c r="H17" s="15">
        <v>22781</v>
      </c>
      <c r="I17" s="15">
        <v>31342</v>
      </c>
      <c r="J17" s="40" t="s">
        <v>95</v>
      </c>
      <c r="K17" s="11">
        <v>499</v>
      </c>
      <c r="L17" s="11">
        <v>1000</v>
      </c>
      <c r="M17" s="30">
        <f>K17/L17*100</f>
        <v>49.9</v>
      </c>
      <c r="N17" s="30" t="s">
        <v>103</v>
      </c>
      <c r="O17" s="11">
        <v>745</v>
      </c>
      <c r="P17" s="11">
        <v>1200</v>
      </c>
      <c r="Q17" s="30">
        <f>O17/P17*100</f>
        <v>62.083333333333336</v>
      </c>
      <c r="R17" s="30" t="s">
        <v>100</v>
      </c>
      <c r="S17" s="22" t="s">
        <v>568</v>
      </c>
    </row>
    <row r="18" spans="3:19" s="17" customFormat="1" ht="27.75" customHeight="1">
      <c r="C18" s="10">
        <v>13</v>
      </c>
      <c r="D18" s="12" t="s">
        <v>204</v>
      </c>
      <c r="E18" s="12" t="s">
        <v>364</v>
      </c>
      <c r="F18" s="10" t="s">
        <v>10</v>
      </c>
      <c r="G18" s="10" t="s">
        <v>56</v>
      </c>
      <c r="H18" s="15">
        <v>22771</v>
      </c>
      <c r="I18" s="15">
        <v>31363</v>
      </c>
      <c r="J18" s="40" t="s">
        <v>95</v>
      </c>
      <c r="K18" s="11">
        <v>531</v>
      </c>
      <c r="L18" s="11">
        <v>900</v>
      </c>
      <c r="M18" s="30">
        <f>K18/L18*100</f>
        <v>59</v>
      </c>
      <c r="N18" s="30" t="s">
        <v>101</v>
      </c>
      <c r="O18" s="11">
        <v>499</v>
      </c>
      <c r="P18" s="11">
        <v>900</v>
      </c>
      <c r="Q18" s="30">
        <f>O18/P18*100</f>
        <v>55.444444444444443</v>
      </c>
      <c r="R18" s="30" t="s">
        <v>101</v>
      </c>
      <c r="S18" s="12" t="s">
        <v>567</v>
      </c>
    </row>
    <row r="19" spans="3:19" s="17" customFormat="1" ht="27.75" customHeight="1">
      <c r="C19" s="10">
        <v>14</v>
      </c>
      <c r="D19" s="7" t="s">
        <v>532</v>
      </c>
      <c r="E19" s="7" t="s">
        <v>393</v>
      </c>
      <c r="F19" s="8" t="s">
        <v>10</v>
      </c>
      <c r="G19" s="22" t="s">
        <v>80</v>
      </c>
      <c r="H19" s="9">
        <v>22042</v>
      </c>
      <c r="I19" s="9">
        <v>31549</v>
      </c>
      <c r="J19" s="40" t="s">
        <v>95</v>
      </c>
      <c r="K19" s="13">
        <v>366</v>
      </c>
      <c r="L19" s="13">
        <v>800</v>
      </c>
      <c r="M19" s="30">
        <f>K19/L19*100</f>
        <v>45.75</v>
      </c>
      <c r="N19" s="30"/>
      <c r="O19" s="13">
        <v>565</v>
      </c>
      <c r="P19" s="13">
        <v>1000</v>
      </c>
      <c r="Q19" s="30">
        <f>O19/P19*100</f>
        <v>56.499999999999993</v>
      </c>
      <c r="R19" s="30"/>
      <c r="S19" s="7" t="s">
        <v>117</v>
      </c>
    </row>
    <row r="20" spans="3:19" s="17" customFormat="1" ht="27.75" customHeight="1">
      <c r="C20" s="10">
        <v>15</v>
      </c>
      <c r="D20" s="12" t="s">
        <v>527</v>
      </c>
      <c r="E20" s="12" t="s">
        <v>304</v>
      </c>
      <c r="F20" s="10" t="s">
        <v>10</v>
      </c>
      <c r="G20" s="22" t="s">
        <v>47</v>
      </c>
      <c r="H20" s="15">
        <v>24108</v>
      </c>
      <c r="I20" s="15">
        <v>31855</v>
      </c>
      <c r="J20" s="40" t="s">
        <v>95</v>
      </c>
      <c r="K20" s="11">
        <v>483</v>
      </c>
      <c r="L20" s="11">
        <v>1000</v>
      </c>
      <c r="M20" s="30">
        <f>K20/L20*100</f>
        <v>48.3</v>
      </c>
      <c r="N20" s="30" t="s">
        <v>102</v>
      </c>
      <c r="O20" s="11">
        <v>834</v>
      </c>
      <c r="P20" s="11">
        <v>1200</v>
      </c>
      <c r="Q20" s="30">
        <f>O20/P20*100</f>
        <v>69.5</v>
      </c>
      <c r="R20" s="30" t="s">
        <v>102</v>
      </c>
      <c r="S20" s="22" t="s">
        <v>568</v>
      </c>
    </row>
    <row r="21" spans="3:19" s="17" customFormat="1" ht="27.75" customHeight="1">
      <c r="C21" s="10">
        <v>16</v>
      </c>
      <c r="D21" s="12" t="s">
        <v>452</v>
      </c>
      <c r="E21" s="12" t="s">
        <v>485</v>
      </c>
      <c r="F21" s="10" t="s">
        <v>10</v>
      </c>
      <c r="G21" s="10" t="s">
        <v>79</v>
      </c>
      <c r="H21" s="15">
        <v>25086</v>
      </c>
      <c r="I21" s="15">
        <v>31855</v>
      </c>
      <c r="J21" s="40" t="s">
        <v>95</v>
      </c>
      <c r="K21" s="11">
        <v>470</v>
      </c>
      <c r="L21" s="11">
        <v>1000</v>
      </c>
      <c r="M21" s="30">
        <f>K21/L21*100</f>
        <v>47</v>
      </c>
      <c r="N21" s="30" t="s">
        <v>102</v>
      </c>
      <c r="O21" s="11">
        <v>558</v>
      </c>
      <c r="P21" s="11">
        <v>900</v>
      </c>
      <c r="Q21" s="30">
        <f>O21/P21*100</f>
        <v>62</v>
      </c>
      <c r="R21" s="30" t="s">
        <v>101</v>
      </c>
      <c r="S21" s="12" t="s">
        <v>568</v>
      </c>
    </row>
    <row r="22" spans="3:19" s="17" customFormat="1" ht="27.75" customHeight="1">
      <c r="C22" s="10">
        <v>17</v>
      </c>
      <c r="D22" s="12" t="s">
        <v>337</v>
      </c>
      <c r="E22" s="12" t="s">
        <v>338</v>
      </c>
      <c r="F22" s="10" t="s">
        <v>10</v>
      </c>
      <c r="G22" s="10" t="s">
        <v>49</v>
      </c>
      <c r="H22" s="15">
        <v>24808</v>
      </c>
      <c r="I22" s="15">
        <v>31869</v>
      </c>
      <c r="J22" s="40" t="s">
        <v>95</v>
      </c>
      <c r="K22" s="11">
        <v>486</v>
      </c>
      <c r="L22" s="11">
        <v>1000</v>
      </c>
      <c r="M22" s="30">
        <f>K22/L22*100</f>
        <v>48.6</v>
      </c>
      <c r="N22" s="30"/>
      <c r="O22" s="11">
        <v>585</v>
      </c>
      <c r="P22" s="11">
        <v>900</v>
      </c>
      <c r="Q22" s="30">
        <f>O22/P22*100</f>
        <v>65</v>
      </c>
      <c r="R22" s="30"/>
      <c r="S22" s="22" t="s">
        <v>568</v>
      </c>
    </row>
    <row r="23" spans="3:19" s="17" customFormat="1" ht="27.75" customHeight="1">
      <c r="C23" s="10">
        <v>18</v>
      </c>
      <c r="D23" s="12" t="s">
        <v>532</v>
      </c>
      <c r="E23" s="12" t="s">
        <v>339</v>
      </c>
      <c r="F23" s="10" t="s">
        <v>10</v>
      </c>
      <c r="G23" s="10" t="s">
        <v>49</v>
      </c>
      <c r="H23" s="15">
        <v>21551</v>
      </c>
      <c r="I23" s="15">
        <v>31877</v>
      </c>
      <c r="J23" s="40" t="s">
        <v>95</v>
      </c>
      <c r="K23" s="11">
        <v>452</v>
      </c>
      <c r="L23" s="11">
        <v>1000</v>
      </c>
      <c r="M23" s="30">
        <f>K23/L23*100</f>
        <v>45.2</v>
      </c>
      <c r="N23" s="30"/>
      <c r="O23" s="11">
        <v>775</v>
      </c>
      <c r="P23" s="11">
        <v>1200</v>
      </c>
      <c r="Q23" s="30">
        <f>O23/P23*100</f>
        <v>64.583333333333343</v>
      </c>
      <c r="R23" s="30"/>
      <c r="S23" s="7" t="s">
        <v>117</v>
      </c>
    </row>
    <row r="24" spans="3:19" s="17" customFormat="1" ht="27.75" customHeight="1">
      <c r="C24" s="10">
        <v>19</v>
      </c>
      <c r="D24" s="12" t="s">
        <v>510</v>
      </c>
      <c r="E24" s="12" t="s">
        <v>511</v>
      </c>
      <c r="F24" s="10" t="s">
        <v>10</v>
      </c>
      <c r="G24" s="12" t="s">
        <v>63</v>
      </c>
      <c r="H24" s="15">
        <v>23743</v>
      </c>
      <c r="I24" s="15">
        <v>31906</v>
      </c>
      <c r="J24" s="40" t="s">
        <v>95</v>
      </c>
      <c r="K24" s="11">
        <v>410</v>
      </c>
      <c r="L24" s="11">
        <v>800</v>
      </c>
      <c r="M24" s="30">
        <f>K24/L24*100</f>
        <v>51.249999999999993</v>
      </c>
      <c r="N24" s="30" t="s">
        <v>99</v>
      </c>
      <c r="O24" s="21">
        <v>509</v>
      </c>
      <c r="P24" s="21">
        <v>1000</v>
      </c>
      <c r="Q24" s="30">
        <f>O24/P24*100</f>
        <v>50.9</v>
      </c>
      <c r="R24" s="30" t="s">
        <v>99</v>
      </c>
      <c r="S24" s="12" t="s">
        <v>568</v>
      </c>
    </row>
    <row r="25" spans="3:19" s="17" customFormat="1" ht="27.75" customHeight="1">
      <c r="C25" s="10">
        <v>20</v>
      </c>
      <c r="D25" s="12" t="s">
        <v>274</v>
      </c>
      <c r="E25" s="12" t="s">
        <v>486</v>
      </c>
      <c r="F25" s="10" t="s">
        <v>10</v>
      </c>
      <c r="G25" s="10" t="s">
        <v>79</v>
      </c>
      <c r="H25" s="15">
        <v>25058</v>
      </c>
      <c r="I25" s="15">
        <v>31914</v>
      </c>
      <c r="J25" s="40" t="s">
        <v>95</v>
      </c>
      <c r="K25" s="11">
        <v>524</v>
      </c>
      <c r="L25" s="11">
        <v>1000</v>
      </c>
      <c r="M25" s="30">
        <f>K25/L25*100</f>
        <v>52.400000000000006</v>
      </c>
      <c r="N25" s="30" t="s">
        <v>102</v>
      </c>
      <c r="O25" s="11">
        <v>546</v>
      </c>
      <c r="P25" s="11">
        <v>900</v>
      </c>
      <c r="Q25" s="30">
        <f>O25/P25*100</f>
        <v>60.666666666666671</v>
      </c>
      <c r="R25" s="30" t="s">
        <v>101</v>
      </c>
      <c r="S25" s="12" t="s">
        <v>568</v>
      </c>
    </row>
    <row r="26" spans="3:19" s="17" customFormat="1" ht="27.75" customHeight="1">
      <c r="C26" s="10">
        <v>21</v>
      </c>
      <c r="D26" s="12" t="s">
        <v>502</v>
      </c>
      <c r="E26" s="12" t="s">
        <v>305</v>
      </c>
      <c r="F26" s="10" t="s">
        <v>10</v>
      </c>
      <c r="G26" s="22" t="s">
        <v>47</v>
      </c>
      <c r="H26" s="15">
        <v>24992</v>
      </c>
      <c r="I26" s="15">
        <v>31917</v>
      </c>
      <c r="J26" s="40" t="s">
        <v>95</v>
      </c>
      <c r="K26" s="11">
        <v>457</v>
      </c>
      <c r="L26" s="11">
        <v>1000</v>
      </c>
      <c r="M26" s="30">
        <f>K26/L26*100</f>
        <v>45.7</v>
      </c>
      <c r="N26" s="30"/>
      <c r="O26" s="11">
        <v>716</v>
      </c>
      <c r="P26" s="11">
        <v>900</v>
      </c>
      <c r="Q26" s="30">
        <f>O26/P26*100</f>
        <v>79.555555555555557</v>
      </c>
      <c r="R26" s="30"/>
      <c r="S26" s="12" t="s">
        <v>117</v>
      </c>
    </row>
    <row r="27" spans="3:19" s="17" customFormat="1" ht="27.75" customHeight="1">
      <c r="C27" s="10">
        <v>22</v>
      </c>
      <c r="D27" s="12" t="s">
        <v>518</v>
      </c>
      <c r="E27" s="12" t="s">
        <v>223</v>
      </c>
      <c r="F27" s="10" t="s">
        <v>10</v>
      </c>
      <c r="G27" s="10" t="s">
        <v>88</v>
      </c>
      <c r="H27" s="15">
        <v>24531</v>
      </c>
      <c r="I27" s="15">
        <v>32006</v>
      </c>
      <c r="J27" s="40" t="s">
        <v>95</v>
      </c>
      <c r="K27" s="52" t="s">
        <v>12</v>
      </c>
      <c r="L27" s="52" t="s">
        <v>13</v>
      </c>
      <c r="M27" s="30">
        <f>K27/L27*100</f>
        <v>45</v>
      </c>
      <c r="N27" s="30" t="s">
        <v>104</v>
      </c>
      <c r="O27" s="53" t="s">
        <v>14</v>
      </c>
      <c r="P27" s="52" t="s">
        <v>13</v>
      </c>
      <c r="Q27" s="30">
        <f>O27/P27*100</f>
        <v>47.5</v>
      </c>
      <c r="R27" s="30" t="s">
        <v>99</v>
      </c>
      <c r="S27" s="54" t="s">
        <v>568</v>
      </c>
    </row>
    <row r="28" spans="3:19" s="17" customFormat="1" ht="27.75" customHeight="1">
      <c r="C28" s="10">
        <v>23</v>
      </c>
      <c r="D28" s="12" t="s">
        <v>467</v>
      </c>
      <c r="E28" s="12" t="s">
        <v>413</v>
      </c>
      <c r="F28" s="12" t="s">
        <v>10</v>
      </c>
      <c r="G28" s="12" t="s">
        <v>78</v>
      </c>
      <c r="H28" s="57">
        <v>22386</v>
      </c>
      <c r="I28" s="57">
        <v>32021</v>
      </c>
      <c r="J28" s="40" t="s">
        <v>95</v>
      </c>
      <c r="K28" s="21">
        <v>480</v>
      </c>
      <c r="L28" s="21">
        <v>800</v>
      </c>
      <c r="M28" s="30">
        <f>K28/L28*100</f>
        <v>60</v>
      </c>
      <c r="N28" s="30"/>
      <c r="O28" s="21">
        <v>543</v>
      </c>
      <c r="P28" s="21">
        <v>1100</v>
      </c>
      <c r="Q28" s="30">
        <f>O28/P28*100</f>
        <v>49.363636363636367</v>
      </c>
      <c r="R28" s="30" t="s">
        <v>104</v>
      </c>
      <c r="S28" s="12" t="s">
        <v>113</v>
      </c>
    </row>
    <row r="29" spans="3:19" s="17" customFormat="1" ht="27.75" customHeight="1">
      <c r="C29" s="10">
        <v>24</v>
      </c>
      <c r="D29" s="7" t="s">
        <v>560</v>
      </c>
      <c r="E29" s="7" t="s">
        <v>425</v>
      </c>
      <c r="F29" s="7" t="s">
        <v>10</v>
      </c>
      <c r="G29" s="7" t="s">
        <v>59</v>
      </c>
      <c r="H29" s="50">
        <v>24751</v>
      </c>
      <c r="I29" s="50">
        <v>32025</v>
      </c>
      <c r="J29" s="40" t="s">
        <v>95</v>
      </c>
      <c r="K29" s="11">
        <v>384</v>
      </c>
      <c r="L29" s="11">
        <v>800</v>
      </c>
      <c r="M29" s="30">
        <f>K29/L29*100</f>
        <v>48</v>
      </c>
      <c r="N29" s="30"/>
      <c r="O29" s="14">
        <v>501</v>
      </c>
      <c r="P29" s="14">
        <v>1000</v>
      </c>
      <c r="Q29" s="30">
        <f>O29/P29*100</f>
        <v>50.1</v>
      </c>
      <c r="R29" s="30"/>
      <c r="S29" s="7" t="s">
        <v>117</v>
      </c>
    </row>
    <row r="30" spans="3:19" s="17" customFormat="1" ht="27.75" customHeight="1">
      <c r="C30" s="10">
        <v>25</v>
      </c>
      <c r="D30" s="22" t="s">
        <v>125</v>
      </c>
      <c r="E30" s="22" t="s">
        <v>306</v>
      </c>
      <c r="F30" s="7" t="s">
        <v>10</v>
      </c>
      <c r="G30" s="22" t="s">
        <v>47</v>
      </c>
      <c r="H30" s="50">
        <v>23788</v>
      </c>
      <c r="I30" s="50">
        <v>32041</v>
      </c>
      <c r="J30" s="40" t="s">
        <v>95</v>
      </c>
      <c r="K30" s="11">
        <v>455</v>
      </c>
      <c r="L30" s="11">
        <v>1000</v>
      </c>
      <c r="M30" s="30">
        <f>K30/L30*100</f>
        <v>45.5</v>
      </c>
      <c r="N30" s="30"/>
      <c r="O30" s="14">
        <v>637</v>
      </c>
      <c r="P30" s="14">
        <v>1100</v>
      </c>
      <c r="Q30" s="30">
        <f>O30/P30*100</f>
        <v>57.909090909090907</v>
      </c>
      <c r="R30" s="30"/>
      <c r="S30" s="22" t="s">
        <v>568</v>
      </c>
    </row>
    <row r="31" spans="3:19" s="17" customFormat="1" ht="27.75" customHeight="1">
      <c r="C31" s="10">
        <v>26</v>
      </c>
      <c r="D31" s="12" t="s">
        <v>455</v>
      </c>
      <c r="E31" s="12" t="s">
        <v>408</v>
      </c>
      <c r="F31" s="10" t="s">
        <v>10</v>
      </c>
      <c r="G31" s="10" t="s">
        <v>79</v>
      </c>
      <c r="H31" s="15">
        <v>23568</v>
      </c>
      <c r="I31" s="15">
        <v>32076</v>
      </c>
      <c r="J31" s="40" t="s">
        <v>95</v>
      </c>
      <c r="K31" s="11">
        <v>504</v>
      </c>
      <c r="L31" s="11">
        <v>1000</v>
      </c>
      <c r="M31" s="30">
        <f>K31/L31*100</f>
        <v>50.4</v>
      </c>
      <c r="N31" s="30" t="s">
        <v>102</v>
      </c>
      <c r="O31" s="11">
        <v>558</v>
      </c>
      <c r="P31" s="11">
        <v>900</v>
      </c>
      <c r="Q31" s="30">
        <f>O31/P31*100</f>
        <v>62</v>
      </c>
      <c r="R31" s="30" t="s">
        <v>101</v>
      </c>
      <c r="S31" s="12" t="s">
        <v>568</v>
      </c>
    </row>
    <row r="32" spans="3:19" s="17" customFormat="1" ht="27.75" customHeight="1">
      <c r="C32" s="10">
        <v>27</v>
      </c>
      <c r="D32" s="12" t="s">
        <v>333</v>
      </c>
      <c r="E32" s="12" t="s">
        <v>397</v>
      </c>
      <c r="F32" s="10" t="s">
        <v>10</v>
      </c>
      <c r="G32" s="10" t="s">
        <v>79</v>
      </c>
      <c r="H32" s="15">
        <v>24473</v>
      </c>
      <c r="I32" s="15">
        <v>32077</v>
      </c>
      <c r="J32" s="40" t="s">
        <v>95</v>
      </c>
      <c r="K32" s="11">
        <v>507</v>
      </c>
      <c r="L32" s="11">
        <v>1000</v>
      </c>
      <c r="M32" s="30">
        <f>K32/L32*100</f>
        <v>50.7</v>
      </c>
      <c r="N32" s="30" t="s">
        <v>102</v>
      </c>
      <c r="O32" s="11">
        <v>804</v>
      </c>
      <c r="P32" s="11">
        <v>1200</v>
      </c>
      <c r="Q32" s="30">
        <f>O32/P32*100</f>
        <v>67</v>
      </c>
      <c r="R32" s="30" t="s">
        <v>102</v>
      </c>
      <c r="S32" s="12" t="s">
        <v>110</v>
      </c>
    </row>
    <row r="33" spans="3:19" s="17" customFormat="1" ht="27.75" customHeight="1">
      <c r="C33" s="10">
        <v>28</v>
      </c>
      <c r="D33" s="12" t="s">
        <v>379</v>
      </c>
      <c r="E33" s="12" t="s">
        <v>336</v>
      </c>
      <c r="F33" s="10" t="s">
        <v>10</v>
      </c>
      <c r="G33" s="10" t="s">
        <v>52</v>
      </c>
      <c r="H33" s="15">
        <v>25133</v>
      </c>
      <c r="I33" s="15">
        <v>32203</v>
      </c>
      <c r="J33" s="40" t="s">
        <v>95</v>
      </c>
      <c r="K33" s="11">
        <v>433</v>
      </c>
      <c r="L33" s="11">
        <v>800</v>
      </c>
      <c r="M33" s="30">
        <f>K33/L33*100</f>
        <v>54.125</v>
      </c>
      <c r="N33" s="30"/>
      <c r="O33" s="11">
        <v>547</v>
      </c>
      <c r="P33" s="11">
        <v>1000</v>
      </c>
      <c r="Q33" s="30">
        <f>O33/P33*100</f>
        <v>54.7</v>
      </c>
      <c r="R33" s="30" t="s">
        <v>99</v>
      </c>
      <c r="S33" s="12" t="s">
        <v>113</v>
      </c>
    </row>
    <row r="34" spans="3:19" s="17" customFormat="1" ht="27.75" customHeight="1">
      <c r="C34" s="10">
        <v>29</v>
      </c>
      <c r="D34" s="12" t="s">
        <v>543</v>
      </c>
      <c r="E34" s="12" t="s">
        <v>70</v>
      </c>
      <c r="F34" s="10" t="s">
        <v>10</v>
      </c>
      <c r="G34" s="10" t="s">
        <v>54</v>
      </c>
      <c r="H34" s="15">
        <v>25069</v>
      </c>
      <c r="I34" s="15">
        <v>32210</v>
      </c>
      <c r="J34" s="40" t="s">
        <v>95</v>
      </c>
      <c r="K34" s="11">
        <v>536</v>
      </c>
      <c r="L34" s="11">
        <v>1000</v>
      </c>
      <c r="M34" s="30">
        <f>K34/L34*100</f>
        <v>53.6</v>
      </c>
      <c r="N34" s="30" t="s">
        <v>103</v>
      </c>
      <c r="O34" s="11">
        <v>410</v>
      </c>
      <c r="P34" s="11">
        <v>1000</v>
      </c>
      <c r="Q34" s="30">
        <f>O34/P34*100</f>
        <v>41</v>
      </c>
      <c r="R34" s="30" t="s">
        <v>99</v>
      </c>
      <c r="S34" s="12" t="s">
        <v>568</v>
      </c>
    </row>
    <row r="35" spans="3:19" s="17" customFormat="1" ht="27.75" customHeight="1">
      <c r="C35" s="10">
        <v>30</v>
      </c>
      <c r="D35" s="12" t="s">
        <v>332</v>
      </c>
      <c r="E35" s="12" t="s">
        <v>158</v>
      </c>
      <c r="F35" s="10" t="s">
        <v>10</v>
      </c>
      <c r="G35" s="10" t="s">
        <v>52</v>
      </c>
      <c r="H35" s="15">
        <v>24487</v>
      </c>
      <c r="I35" s="15">
        <v>32215</v>
      </c>
      <c r="J35" s="40" t="s">
        <v>95</v>
      </c>
      <c r="K35" s="11">
        <v>469</v>
      </c>
      <c r="L35" s="11">
        <v>1000</v>
      </c>
      <c r="M35" s="30">
        <f>K35/L35*100</f>
        <v>46.9</v>
      </c>
      <c r="N35" s="30" t="s">
        <v>102</v>
      </c>
      <c r="O35" s="11">
        <v>678</v>
      </c>
      <c r="P35" s="11">
        <v>1000</v>
      </c>
      <c r="Q35" s="30">
        <f>O35/P35*100</f>
        <v>67.800000000000011</v>
      </c>
      <c r="R35" s="30" t="s">
        <v>102</v>
      </c>
      <c r="S35" s="12" t="s">
        <v>568</v>
      </c>
    </row>
    <row r="36" spans="3:19" s="17" customFormat="1" ht="27.75" customHeight="1">
      <c r="C36" s="10">
        <v>31</v>
      </c>
      <c r="D36" s="12" t="s">
        <v>431</v>
      </c>
      <c r="E36" s="12" t="s">
        <v>432</v>
      </c>
      <c r="F36" s="10" t="s">
        <v>10</v>
      </c>
      <c r="G36" s="12" t="s">
        <v>63</v>
      </c>
      <c r="H36" s="15">
        <v>24536</v>
      </c>
      <c r="I36" s="15">
        <v>32237</v>
      </c>
      <c r="J36" s="40" t="s">
        <v>95</v>
      </c>
      <c r="K36" s="11">
        <v>360</v>
      </c>
      <c r="L36" s="11">
        <v>800</v>
      </c>
      <c r="M36" s="30">
        <f>K36/L36*100</f>
        <v>45</v>
      </c>
      <c r="N36" s="30"/>
      <c r="O36" s="21">
        <v>361</v>
      </c>
      <c r="P36" s="21">
        <v>800</v>
      </c>
      <c r="Q36" s="30">
        <f>O36/P36*100</f>
        <v>45.125</v>
      </c>
      <c r="R36" s="30"/>
      <c r="S36" s="12" t="s">
        <v>117</v>
      </c>
    </row>
    <row r="37" spans="3:19" s="17" customFormat="1" ht="27.75" customHeight="1">
      <c r="C37" s="10">
        <v>32</v>
      </c>
      <c r="D37" s="12" t="s">
        <v>169</v>
      </c>
      <c r="E37" s="12" t="s">
        <v>337</v>
      </c>
      <c r="F37" s="10" t="s">
        <v>10</v>
      </c>
      <c r="G37" s="10" t="s">
        <v>52</v>
      </c>
      <c r="H37" s="15">
        <v>22892</v>
      </c>
      <c r="I37" s="15">
        <v>32240</v>
      </c>
      <c r="J37" s="40" t="s">
        <v>95</v>
      </c>
      <c r="K37" s="11">
        <v>368</v>
      </c>
      <c r="L37" s="11">
        <v>800</v>
      </c>
      <c r="M37" s="30">
        <f>K37/L37*100</f>
        <v>46</v>
      </c>
      <c r="N37" s="30" t="s">
        <v>99</v>
      </c>
      <c r="O37" s="11">
        <v>458</v>
      </c>
      <c r="P37" s="11">
        <v>1000</v>
      </c>
      <c r="Q37" s="30">
        <f>O37/P37*100</f>
        <v>45.800000000000004</v>
      </c>
      <c r="R37" s="30"/>
      <c r="S37" s="12" t="s">
        <v>112</v>
      </c>
    </row>
    <row r="38" spans="3:19" s="17" customFormat="1" ht="27.75" customHeight="1">
      <c r="C38" s="10">
        <v>33</v>
      </c>
      <c r="D38" s="12" t="s">
        <v>554</v>
      </c>
      <c r="E38" s="12" t="s">
        <v>69</v>
      </c>
      <c r="F38" s="10" t="s">
        <v>10</v>
      </c>
      <c r="G38" s="10" t="s">
        <v>57</v>
      </c>
      <c r="H38" s="15">
        <v>24787</v>
      </c>
      <c r="I38" s="15">
        <v>32266</v>
      </c>
      <c r="J38" s="40" t="s">
        <v>95</v>
      </c>
      <c r="K38" s="11">
        <v>584</v>
      </c>
      <c r="L38" s="11">
        <v>1000</v>
      </c>
      <c r="M38" s="30">
        <f>K38/L38*100</f>
        <v>58.4</v>
      </c>
      <c r="N38" s="30" t="s">
        <v>102</v>
      </c>
      <c r="O38" s="11">
        <v>534</v>
      </c>
      <c r="P38" s="11">
        <v>900</v>
      </c>
      <c r="Q38" s="30">
        <f>O38/P38*100</f>
        <v>59.333333333333336</v>
      </c>
      <c r="R38" s="30" t="s">
        <v>101</v>
      </c>
      <c r="S38" s="12" t="s">
        <v>567</v>
      </c>
    </row>
    <row r="39" spans="3:19" s="17" customFormat="1" ht="27.75" customHeight="1">
      <c r="C39" s="10">
        <v>34</v>
      </c>
      <c r="D39" s="12" t="s">
        <v>226</v>
      </c>
      <c r="E39" s="12" t="s">
        <v>488</v>
      </c>
      <c r="F39" s="10" t="s">
        <v>10</v>
      </c>
      <c r="G39" s="22" t="s">
        <v>47</v>
      </c>
      <c r="H39" s="15">
        <v>24261</v>
      </c>
      <c r="I39" s="15">
        <v>32270</v>
      </c>
      <c r="J39" s="40" t="s">
        <v>95</v>
      </c>
      <c r="K39" s="11">
        <v>516</v>
      </c>
      <c r="L39" s="11">
        <v>1100</v>
      </c>
      <c r="M39" s="30">
        <f>K39/L39*100</f>
        <v>46.909090909090914</v>
      </c>
      <c r="N39" s="30" t="s">
        <v>102</v>
      </c>
      <c r="O39" s="11">
        <v>638</v>
      </c>
      <c r="P39" s="11">
        <v>1000</v>
      </c>
      <c r="Q39" s="30">
        <f>O39/P39*100</f>
        <v>63.800000000000004</v>
      </c>
      <c r="R39" s="30" t="s">
        <v>102</v>
      </c>
      <c r="S39" s="12" t="s">
        <v>568</v>
      </c>
    </row>
    <row r="40" spans="3:19" s="17" customFormat="1" ht="27.75" customHeight="1">
      <c r="C40" s="10">
        <v>35</v>
      </c>
      <c r="D40" s="12" t="s">
        <v>146</v>
      </c>
      <c r="E40" s="12" t="s">
        <v>457</v>
      </c>
      <c r="F40" s="10" t="s">
        <v>10</v>
      </c>
      <c r="G40" s="10" t="s">
        <v>79</v>
      </c>
      <c r="H40" s="15">
        <v>24228</v>
      </c>
      <c r="I40" s="15">
        <v>32291</v>
      </c>
      <c r="J40" s="40" t="s">
        <v>95</v>
      </c>
      <c r="K40" s="11">
        <v>458</v>
      </c>
      <c r="L40" s="11">
        <v>1000</v>
      </c>
      <c r="M40" s="30">
        <f>K40/L40*100</f>
        <v>45.800000000000004</v>
      </c>
      <c r="N40" s="30" t="s">
        <v>102</v>
      </c>
      <c r="O40" s="11">
        <v>533</v>
      </c>
      <c r="P40" s="11">
        <v>900</v>
      </c>
      <c r="Q40" s="30">
        <f>O40/P40*100</f>
        <v>59.222222222222221</v>
      </c>
      <c r="R40" s="30" t="s">
        <v>101</v>
      </c>
      <c r="S40" s="12" t="s">
        <v>568</v>
      </c>
    </row>
    <row r="41" spans="3:19" s="17" customFormat="1" ht="27.75" customHeight="1">
      <c r="C41" s="10">
        <v>36</v>
      </c>
      <c r="D41" s="12" t="s">
        <v>433</v>
      </c>
      <c r="E41" s="12" t="s">
        <v>396</v>
      </c>
      <c r="F41" s="10" t="s">
        <v>10</v>
      </c>
      <c r="G41" s="12" t="s">
        <v>63</v>
      </c>
      <c r="H41" s="15">
        <v>25812</v>
      </c>
      <c r="I41" s="15">
        <v>32322</v>
      </c>
      <c r="J41" s="40" t="s">
        <v>95</v>
      </c>
      <c r="K41" s="11">
        <v>392</v>
      </c>
      <c r="L41" s="11">
        <v>800</v>
      </c>
      <c r="M41" s="30">
        <f>K41/L41*100</f>
        <v>49</v>
      </c>
      <c r="N41" s="30"/>
      <c r="O41" s="21">
        <v>427</v>
      </c>
      <c r="P41" s="21">
        <v>800</v>
      </c>
      <c r="Q41" s="30">
        <f>O41/P41*100</f>
        <v>53.374999999999993</v>
      </c>
      <c r="R41" s="30"/>
      <c r="S41" s="12" t="s">
        <v>568</v>
      </c>
    </row>
    <row r="42" spans="3:19" s="17" customFormat="1" ht="27.75" customHeight="1">
      <c r="C42" s="10">
        <v>37</v>
      </c>
      <c r="D42" s="12" t="s">
        <v>277</v>
      </c>
      <c r="E42" s="12" t="s">
        <v>307</v>
      </c>
      <c r="F42" s="10" t="s">
        <v>10</v>
      </c>
      <c r="G42" s="22" t="s">
        <v>47</v>
      </c>
      <c r="H42" s="15">
        <v>25358</v>
      </c>
      <c r="I42" s="15">
        <v>32412</v>
      </c>
      <c r="J42" s="40" t="s">
        <v>95</v>
      </c>
      <c r="K42" s="11">
        <v>458</v>
      </c>
      <c r="L42" s="11">
        <v>1000</v>
      </c>
      <c r="M42" s="30">
        <f>K42/L42*100</f>
        <v>45.800000000000004</v>
      </c>
      <c r="N42" s="30" t="s">
        <v>102</v>
      </c>
      <c r="O42" s="11">
        <v>540</v>
      </c>
      <c r="P42" s="11">
        <v>900</v>
      </c>
      <c r="Q42" s="30">
        <f>O42/P42*100</f>
        <v>60</v>
      </c>
      <c r="R42" s="30" t="s">
        <v>101</v>
      </c>
      <c r="S42" s="12" t="s">
        <v>568</v>
      </c>
    </row>
    <row r="43" spans="3:19" s="17" customFormat="1" ht="27.75" customHeight="1">
      <c r="C43" s="10">
        <v>38</v>
      </c>
      <c r="D43" s="12" t="s">
        <v>186</v>
      </c>
      <c r="E43" s="12" t="s">
        <v>505</v>
      </c>
      <c r="F43" s="10" t="s">
        <v>10</v>
      </c>
      <c r="G43" s="22" t="s">
        <v>51</v>
      </c>
      <c r="H43" s="15">
        <v>23450</v>
      </c>
      <c r="I43" s="15">
        <v>32434</v>
      </c>
      <c r="J43" s="40" t="s">
        <v>95</v>
      </c>
      <c r="K43" s="11">
        <v>362</v>
      </c>
      <c r="L43" s="11">
        <v>800</v>
      </c>
      <c r="M43" s="30">
        <f>K43/L43*100</f>
        <v>45.25</v>
      </c>
      <c r="N43" s="30" t="s">
        <v>99</v>
      </c>
      <c r="O43" s="11">
        <v>454</v>
      </c>
      <c r="P43" s="11">
        <v>1000</v>
      </c>
      <c r="Q43" s="30">
        <f>O43/P43*100</f>
        <v>45.4</v>
      </c>
      <c r="R43" s="30" t="s">
        <v>99</v>
      </c>
      <c r="S43" s="12" t="s">
        <v>568</v>
      </c>
    </row>
    <row r="44" spans="3:19" s="17" customFormat="1" ht="27.75" customHeight="1">
      <c r="C44" s="10">
        <v>39</v>
      </c>
      <c r="D44" s="12" t="s">
        <v>64</v>
      </c>
      <c r="E44" s="12" t="s">
        <v>65</v>
      </c>
      <c r="F44" s="10" t="s">
        <v>10</v>
      </c>
      <c r="G44" s="10" t="s">
        <v>72</v>
      </c>
      <c r="H44" s="15">
        <v>24388</v>
      </c>
      <c r="I44" s="15">
        <v>32489</v>
      </c>
      <c r="J44" s="40" t="s">
        <v>95</v>
      </c>
      <c r="K44" s="11">
        <v>549</v>
      </c>
      <c r="L44" s="11">
        <v>900</v>
      </c>
      <c r="M44" s="30">
        <f>K44/L44*100</f>
        <v>61</v>
      </c>
      <c r="N44" s="30" t="s">
        <v>101</v>
      </c>
      <c r="O44" s="11">
        <v>489</v>
      </c>
      <c r="P44" s="11">
        <v>900</v>
      </c>
      <c r="Q44" s="30">
        <f>O44/P44*100</f>
        <v>54.333333333333336</v>
      </c>
      <c r="R44" s="30" t="s">
        <v>101</v>
      </c>
      <c r="S44" s="12" t="s">
        <v>110</v>
      </c>
    </row>
    <row r="45" spans="3:19" s="17" customFormat="1" ht="27.75" customHeight="1">
      <c r="C45" s="10">
        <v>40</v>
      </c>
      <c r="D45" s="12" t="s">
        <v>229</v>
      </c>
      <c r="E45" s="12" t="s">
        <v>340</v>
      </c>
      <c r="F45" s="10" t="s">
        <v>10</v>
      </c>
      <c r="G45" s="10" t="s">
        <v>49</v>
      </c>
      <c r="H45" s="15">
        <v>25335</v>
      </c>
      <c r="I45" s="15">
        <v>32517</v>
      </c>
      <c r="J45" s="40" t="s">
        <v>95</v>
      </c>
      <c r="K45" s="11">
        <v>454</v>
      </c>
      <c r="L45" s="11">
        <v>1000</v>
      </c>
      <c r="M45" s="30">
        <f>K45/L45*100</f>
        <v>45.4</v>
      </c>
      <c r="N45" s="30" t="s">
        <v>102</v>
      </c>
      <c r="O45" s="11">
        <v>646</v>
      </c>
      <c r="P45" s="11">
        <v>1100</v>
      </c>
      <c r="Q45" s="30">
        <f>O45/P45*100</f>
        <v>58.727272727272727</v>
      </c>
      <c r="R45" s="30" t="s">
        <v>100</v>
      </c>
      <c r="S45" s="22" t="s">
        <v>568</v>
      </c>
    </row>
    <row r="46" spans="3:19" s="17" customFormat="1" ht="27.75" customHeight="1">
      <c r="C46" s="10">
        <v>41</v>
      </c>
      <c r="D46" s="12" t="s">
        <v>213</v>
      </c>
      <c r="E46" s="12" t="s">
        <v>407</v>
      </c>
      <c r="F46" s="10" t="s">
        <v>10</v>
      </c>
      <c r="G46" s="10" t="s">
        <v>79</v>
      </c>
      <c r="H46" s="15">
        <v>25204</v>
      </c>
      <c r="I46" s="15">
        <v>32526</v>
      </c>
      <c r="J46" s="40" t="s">
        <v>95</v>
      </c>
      <c r="K46" s="11">
        <v>559</v>
      </c>
      <c r="L46" s="11">
        <v>1000</v>
      </c>
      <c r="M46" s="30">
        <f>K46/L46*100</f>
        <v>55.900000000000006</v>
      </c>
      <c r="N46" s="30" t="s">
        <v>102</v>
      </c>
      <c r="O46" s="11">
        <v>548</v>
      </c>
      <c r="P46" s="11">
        <v>900</v>
      </c>
      <c r="Q46" s="30">
        <f>O46/P46*100</f>
        <v>60.888888888888893</v>
      </c>
      <c r="R46" s="30" t="s">
        <v>101</v>
      </c>
      <c r="S46" s="12" t="s">
        <v>568</v>
      </c>
    </row>
    <row r="47" spans="3:19" s="17" customFormat="1" ht="27.75" customHeight="1">
      <c r="C47" s="10">
        <v>42</v>
      </c>
      <c r="D47" s="12" t="s">
        <v>420</v>
      </c>
      <c r="E47" s="12" t="s">
        <v>404</v>
      </c>
      <c r="F47" s="10" t="s">
        <v>10</v>
      </c>
      <c r="G47" s="22" t="s">
        <v>57</v>
      </c>
      <c r="H47" s="15">
        <v>25522</v>
      </c>
      <c r="I47" s="15">
        <v>32597</v>
      </c>
      <c r="J47" s="40" t="s">
        <v>95</v>
      </c>
      <c r="K47" s="11">
        <v>562</v>
      </c>
      <c r="L47" s="11">
        <v>1000</v>
      </c>
      <c r="M47" s="30">
        <f>K47/L47*100</f>
        <v>56.2</v>
      </c>
      <c r="N47" s="30" t="s">
        <v>102</v>
      </c>
      <c r="O47" s="11">
        <v>576</v>
      </c>
      <c r="P47" s="11">
        <v>900</v>
      </c>
      <c r="Q47" s="30">
        <f>O47/P47*100</f>
        <v>64</v>
      </c>
      <c r="R47" s="30" t="s">
        <v>101</v>
      </c>
      <c r="S47" s="12" t="s">
        <v>568</v>
      </c>
    </row>
    <row r="48" spans="3:19" s="17" customFormat="1" ht="27.75" customHeight="1">
      <c r="C48" s="10">
        <v>43</v>
      </c>
      <c r="D48" s="12" t="s">
        <v>308</v>
      </c>
      <c r="E48" s="12" t="s">
        <v>178</v>
      </c>
      <c r="F48" s="10" t="s">
        <v>10</v>
      </c>
      <c r="G48" s="22" t="s">
        <v>47</v>
      </c>
      <c r="H48" s="15">
        <v>25237</v>
      </c>
      <c r="I48" s="15">
        <v>32604</v>
      </c>
      <c r="J48" s="40" t="s">
        <v>95</v>
      </c>
      <c r="K48" s="11">
        <v>498</v>
      </c>
      <c r="L48" s="11">
        <v>1000</v>
      </c>
      <c r="M48" s="30">
        <f>K48/L48*100</f>
        <v>49.8</v>
      </c>
      <c r="N48" s="30" t="s">
        <v>102</v>
      </c>
      <c r="O48" s="11">
        <v>528</v>
      </c>
      <c r="P48" s="11">
        <v>900</v>
      </c>
      <c r="Q48" s="30">
        <f>O48/P48*100</f>
        <v>58.666666666666664</v>
      </c>
      <c r="R48" s="30" t="s">
        <v>101</v>
      </c>
      <c r="S48" s="22" t="s">
        <v>568</v>
      </c>
    </row>
    <row r="49" spans="3:19" s="17" customFormat="1" ht="27.75" customHeight="1">
      <c r="C49" s="10">
        <v>44</v>
      </c>
      <c r="D49" s="7" t="s">
        <v>561</v>
      </c>
      <c r="E49" s="7" t="s">
        <v>562</v>
      </c>
      <c r="F49" s="7" t="s">
        <v>10</v>
      </c>
      <c r="G49" s="7" t="s">
        <v>59</v>
      </c>
      <c r="H49" s="50">
        <v>24476</v>
      </c>
      <c r="I49" s="50">
        <v>32611</v>
      </c>
      <c r="J49" s="40" t="s">
        <v>95</v>
      </c>
      <c r="K49" s="11">
        <v>360</v>
      </c>
      <c r="L49" s="11">
        <v>800</v>
      </c>
      <c r="M49" s="30">
        <f>K49/L49*100</f>
        <v>45</v>
      </c>
      <c r="N49" s="30"/>
      <c r="O49" s="14">
        <v>368</v>
      </c>
      <c r="P49" s="14">
        <v>800</v>
      </c>
      <c r="Q49" s="30">
        <f>O49/P49*100</f>
        <v>46</v>
      </c>
      <c r="R49" s="30"/>
      <c r="S49" s="7" t="s">
        <v>117</v>
      </c>
    </row>
    <row r="50" spans="3:19" s="17" customFormat="1" ht="27.75" customHeight="1">
      <c r="C50" s="10">
        <v>45</v>
      </c>
      <c r="D50" s="12" t="s">
        <v>267</v>
      </c>
      <c r="E50" s="12" t="s">
        <v>187</v>
      </c>
      <c r="F50" s="10" t="s">
        <v>10</v>
      </c>
      <c r="G50" s="22" t="s">
        <v>51</v>
      </c>
      <c r="H50" s="15">
        <v>23439</v>
      </c>
      <c r="I50" s="15">
        <v>32642</v>
      </c>
      <c r="J50" s="40" t="s">
        <v>95</v>
      </c>
      <c r="K50" s="11">
        <v>380</v>
      </c>
      <c r="L50" s="11">
        <v>800</v>
      </c>
      <c r="M50" s="30">
        <f>K50/L50*100</f>
        <v>47.5</v>
      </c>
      <c r="N50" s="30" t="s">
        <v>99</v>
      </c>
      <c r="O50" s="11">
        <v>566</v>
      </c>
      <c r="P50" s="11">
        <v>1000</v>
      </c>
      <c r="Q50" s="30">
        <f>O50/P50*100</f>
        <v>56.599999999999994</v>
      </c>
      <c r="R50" s="30" t="s">
        <v>99</v>
      </c>
      <c r="S50" s="12" t="s">
        <v>568</v>
      </c>
    </row>
    <row r="51" spans="3:19" s="17" customFormat="1" ht="27.75" customHeight="1">
      <c r="C51" s="10">
        <v>46</v>
      </c>
      <c r="D51" s="7" t="s">
        <v>426</v>
      </c>
      <c r="E51" s="7" t="s">
        <v>411</v>
      </c>
      <c r="F51" s="7" t="s">
        <v>10</v>
      </c>
      <c r="G51" s="7" t="s">
        <v>59</v>
      </c>
      <c r="H51" s="50" t="s">
        <v>62</v>
      </c>
      <c r="I51" s="50">
        <v>32650</v>
      </c>
      <c r="J51" s="40" t="s">
        <v>95</v>
      </c>
      <c r="K51" s="11">
        <v>360</v>
      </c>
      <c r="L51" s="11">
        <v>800</v>
      </c>
      <c r="M51" s="30">
        <f>K51/L51*100</f>
        <v>45</v>
      </c>
      <c r="N51" s="30" t="s">
        <v>104</v>
      </c>
      <c r="O51" s="14">
        <v>501</v>
      </c>
      <c r="P51" s="14">
        <v>1000</v>
      </c>
      <c r="Q51" s="30">
        <f>O51/P51*100</f>
        <v>50.1</v>
      </c>
      <c r="R51" s="30" t="s">
        <v>99</v>
      </c>
      <c r="S51" s="12" t="s">
        <v>568</v>
      </c>
    </row>
    <row r="52" spans="3:19" s="17" customFormat="1" ht="27.75" customHeight="1">
      <c r="C52" s="10">
        <v>47</v>
      </c>
      <c r="D52" s="12" t="s">
        <v>309</v>
      </c>
      <c r="E52" s="12" t="s">
        <v>310</v>
      </c>
      <c r="F52" s="10" t="s">
        <v>10</v>
      </c>
      <c r="G52" s="22" t="s">
        <v>47</v>
      </c>
      <c r="H52" s="15">
        <v>24504</v>
      </c>
      <c r="I52" s="15">
        <v>32651</v>
      </c>
      <c r="J52" s="40" t="s">
        <v>95</v>
      </c>
      <c r="K52" s="11">
        <v>547</v>
      </c>
      <c r="L52" s="11">
        <v>1000</v>
      </c>
      <c r="M52" s="30">
        <f>K52/L52*100</f>
        <v>54.7</v>
      </c>
      <c r="N52" s="30" t="s">
        <v>103</v>
      </c>
      <c r="O52" s="11">
        <v>511</v>
      </c>
      <c r="P52" s="11">
        <v>900</v>
      </c>
      <c r="Q52" s="30">
        <f>O52/P52*100</f>
        <v>56.777777777777786</v>
      </c>
      <c r="R52" s="30" t="s">
        <v>101</v>
      </c>
      <c r="S52" s="12" t="s">
        <v>568</v>
      </c>
    </row>
    <row r="53" spans="3:19" s="17" customFormat="1" ht="27.75" customHeight="1">
      <c r="C53" s="10">
        <v>48</v>
      </c>
      <c r="D53" s="22" t="s">
        <v>374</v>
      </c>
      <c r="E53" s="7" t="s">
        <v>375</v>
      </c>
      <c r="F53" s="8" t="s">
        <v>41</v>
      </c>
      <c r="G53" s="56" t="s">
        <v>87</v>
      </c>
      <c r="H53" s="9">
        <v>25249</v>
      </c>
      <c r="I53" s="9">
        <v>32652</v>
      </c>
      <c r="J53" s="40" t="s">
        <v>95</v>
      </c>
      <c r="K53" s="13">
        <v>398</v>
      </c>
      <c r="L53" s="13">
        <v>800</v>
      </c>
      <c r="M53" s="30">
        <f>K53/L53*100</f>
        <v>49.75</v>
      </c>
      <c r="N53" s="30" t="s">
        <v>99</v>
      </c>
      <c r="O53" s="13">
        <v>452</v>
      </c>
      <c r="P53" s="13">
        <v>900</v>
      </c>
      <c r="Q53" s="30">
        <f>O53/P53*100</f>
        <v>50.222222222222221</v>
      </c>
      <c r="R53" s="30" t="s">
        <v>99</v>
      </c>
      <c r="S53" s="22" t="s">
        <v>568</v>
      </c>
    </row>
    <row r="54" spans="3:19" s="17" customFormat="1" ht="27.75" customHeight="1">
      <c r="C54" s="10">
        <v>49</v>
      </c>
      <c r="D54" s="12" t="s">
        <v>311</v>
      </c>
      <c r="E54" s="12" t="s">
        <v>312</v>
      </c>
      <c r="F54" s="10" t="s">
        <v>10</v>
      </c>
      <c r="G54" s="22" t="s">
        <v>47</v>
      </c>
      <c r="H54" s="15">
        <v>25727</v>
      </c>
      <c r="I54" s="15">
        <v>32665</v>
      </c>
      <c r="J54" s="40" t="s">
        <v>95</v>
      </c>
      <c r="K54" s="11">
        <v>478</v>
      </c>
      <c r="L54" s="11">
        <v>1000</v>
      </c>
      <c r="M54" s="30">
        <f>K54/L54*100</f>
        <v>47.8</v>
      </c>
      <c r="N54" s="30" t="s">
        <v>102</v>
      </c>
      <c r="O54" s="11">
        <v>568</v>
      </c>
      <c r="P54" s="11">
        <v>900</v>
      </c>
      <c r="Q54" s="30">
        <f>O54/P54*100</f>
        <v>63.111111111111107</v>
      </c>
      <c r="R54" s="30" t="s">
        <v>101</v>
      </c>
      <c r="S54" s="12" t="s">
        <v>568</v>
      </c>
    </row>
    <row r="55" spans="3:19" s="17" customFormat="1" ht="27.75" customHeight="1">
      <c r="C55" s="10">
        <v>50</v>
      </c>
      <c r="D55" s="12" t="s">
        <v>365</v>
      </c>
      <c r="E55" s="12" t="s">
        <v>121</v>
      </c>
      <c r="F55" s="10" t="s">
        <v>10</v>
      </c>
      <c r="G55" s="56" t="s">
        <v>84</v>
      </c>
      <c r="H55" s="9">
        <v>25548</v>
      </c>
      <c r="I55" s="9">
        <v>32671</v>
      </c>
      <c r="J55" s="40" t="s">
        <v>95</v>
      </c>
      <c r="K55" s="11">
        <v>496</v>
      </c>
      <c r="L55" s="11">
        <v>1000</v>
      </c>
      <c r="M55" s="30">
        <f>K55/L55*100</f>
        <v>49.6</v>
      </c>
      <c r="N55" s="30" t="s">
        <v>102</v>
      </c>
      <c r="O55" s="13">
        <v>666</v>
      </c>
      <c r="P55" s="13">
        <v>1100</v>
      </c>
      <c r="Q55" s="30">
        <f>O55/P55*100</f>
        <v>60.545454545454547</v>
      </c>
      <c r="R55" s="30" t="s">
        <v>100</v>
      </c>
      <c r="S55" s="22" t="s">
        <v>568</v>
      </c>
    </row>
    <row r="56" spans="3:19" s="17" customFormat="1" ht="27.75" customHeight="1">
      <c r="C56" s="10">
        <v>51</v>
      </c>
      <c r="D56" s="12" t="s">
        <v>366</v>
      </c>
      <c r="E56" s="12" t="s">
        <v>121</v>
      </c>
      <c r="F56" s="10" t="s">
        <v>10</v>
      </c>
      <c r="G56" s="56" t="s">
        <v>84</v>
      </c>
      <c r="H56" s="9">
        <v>25183</v>
      </c>
      <c r="I56" s="15">
        <v>32693</v>
      </c>
      <c r="J56" s="40" t="s">
        <v>95</v>
      </c>
      <c r="K56" s="11">
        <f>262+232</f>
        <v>494</v>
      </c>
      <c r="L56" s="11">
        <v>1000</v>
      </c>
      <c r="M56" s="30">
        <f>K56/L56*100</f>
        <v>49.4</v>
      </c>
      <c r="N56" s="30" t="s">
        <v>102</v>
      </c>
      <c r="O56" s="13">
        <v>822</v>
      </c>
      <c r="P56" s="13">
        <v>1200</v>
      </c>
      <c r="Q56" s="30">
        <f>O56/P56*100</f>
        <v>68.5</v>
      </c>
      <c r="R56" s="30" t="s">
        <v>102</v>
      </c>
      <c r="S56" s="22" t="s">
        <v>568</v>
      </c>
    </row>
    <row r="57" spans="3:19" s="17" customFormat="1" ht="27.75" customHeight="1">
      <c r="C57" s="10">
        <v>52</v>
      </c>
      <c r="D57" s="12" t="s">
        <v>516</v>
      </c>
      <c r="E57" s="12" t="s">
        <v>418</v>
      </c>
      <c r="F57" s="10" t="s">
        <v>10</v>
      </c>
      <c r="G57" s="10" t="s">
        <v>57</v>
      </c>
      <c r="H57" s="15">
        <v>25399</v>
      </c>
      <c r="I57" s="15">
        <v>32735</v>
      </c>
      <c r="J57" s="40" t="s">
        <v>95</v>
      </c>
      <c r="K57" s="11">
        <v>481</v>
      </c>
      <c r="L57" s="11">
        <v>1000</v>
      </c>
      <c r="M57" s="30">
        <f>K57/L57*100</f>
        <v>48.1</v>
      </c>
      <c r="N57" s="30" t="s">
        <v>102</v>
      </c>
      <c r="O57" s="11">
        <v>700</v>
      </c>
      <c r="P57" s="11">
        <v>1000</v>
      </c>
      <c r="Q57" s="30">
        <f>O57/P57*100</f>
        <v>70</v>
      </c>
      <c r="R57" s="30" t="s">
        <v>107</v>
      </c>
      <c r="S57" s="12" t="s">
        <v>567</v>
      </c>
    </row>
    <row r="58" spans="3:19" s="17" customFormat="1" ht="27.75" customHeight="1">
      <c r="C58" s="10">
        <v>53</v>
      </c>
      <c r="D58" s="12" t="s">
        <v>304</v>
      </c>
      <c r="E58" s="12" t="s">
        <v>206</v>
      </c>
      <c r="F58" s="10" t="s">
        <v>10</v>
      </c>
      <c r="G58" s="10" t="s">
        <v>57</v>
      </c>
      <c r="H58" s="15">
        <v>24563</v>
      </c>
      <c r="I58" s="15">
        <v>32868</v>
      </c>
      <c r="J58" s="40" t="s">
        <v>95</v>
      </c>
      <c r="K58" s="11">
        <v>540</v>
      </c>
      <c r="L58" s="11">
        <v>1000</v>
      </c>
      <c r="M58" s="30">
        <f>K58/L58*100</f>
        <v>54</v>
      </c>
      <c r="N58" s="30" t="s">
        <v>102</v>
      </c>
      <c r="O58" s="11">
        <v>706</v>
      </c>
      <c r="P58" s="11">
        <v>1000</v>
      </c>
      <c r="Q58" s="30">
        <f>O58/P58*100</f>
        <v>70.599999999999994</v>
      </c>
      <c r="R58" s="30" t="s">
        <v>107</v>
      </c>
      <c r="S58" s="12" t="s">
        <v>568</v>
      </c>
    </row>
    <row r="59" spans="3:19" s="17" customFormat="1" ht="27.75" customHeight="1">
      <c r="C59" s="10">
        <v>54</v>
      </c>
      <c r="D59" s="12" t="s">
        <v>208</v>
      </c>
      <c r="E59" s="12" t="s">
        <v>499</v>
      </c>
      <c r="F59" s="10" t="s">
        <v>10</v>
      </c>
      <c r="G59" s="56" t="s">
        <v>72</v>
      </c>
      <c r="H59" s="9">
        <v>24690</v>
      </c>
      <c r="I59" s="15">
        <v>32868</v>
      </c>
      <c r="J59" s="40" t="s">
        <v>95</v>
      </c>
      <c r="K59" s="11">
        <v>599</v>
      </c>
      <c r="L59" s="11">
        <v>1000</v>
      </c>
      <c r="M59" s="30">
        <f>K59/L59*100</f>
        <v>59.9</v>
      </c>
      <c r="N59" s="30" t="s">
        <v>101</v>
      </c>
      <c r="O59" s="13">
        <v>574</v>
      </c>
      <c r="P59" s="13">
        <v>900</v>
      </c>
      <c r="Q59" s="30">
        <f>O59/P59*100</f>
        <v>63.777777777777779</v>
      </c>
      <c r="R59" s="30" t="s">
        <v>101</v>
      </c>
      <c r="S59" s="22" t="s">
        <v>568</v>
      </c>
    </row>
    <row r="60" spans="3:19" s="17" customFormat="1" ht="27.75" customHeight="1">
      <c r="C60" s="10">
        <v>55</v>
      </c>
      <c r="D60" s="12" t="s">
        <v>177</v>
      </c>
      <c r="E60" s="12" t="s">
        <v>519</v>
      </c>
      <c r="F60" s="10" t="s">
        <v>10</v>
      </c>
      <c r="G60" s="10" t="s">
        <v>88</v>
      </c>
      <c r="H60" s="15">
        <v>24200</v>
      </c>
      <c r="I60" s="15">
        <v>32870</v>
      </c>
      <c r="J60" s="40" t="s">
        <v>95</v>
      </c>
      <c r="K60" s="52" t="s">
        <v>15</v>
      </c>
      <c r="L60" s="52" t="s">
        <v>16</v>
      </c>
      <c r="M60" s="30">
        <f>K60/L60*100</f>
        <v>50.111111111111107</v>
      </c>
      <c r="N60" s="30"/>
      <c r="O60" s="53" t="s">
        <v>17</v>
      </c>
      <c r="P60" s="52" t="s">
        <v>18</v>
      </c>
      <c r="Q60" s="30">
        <f>O60/P60*100</f>
        <v>57.272727272727273</v>
      </c>
      <c r="R60" s="30" t="s">
        <v>100</v>
      </c>
      <c r="S60" s="54" t="s">
        <v>113</v>
      </c>
    </row>
    <row r="61" spans="3:19" s="17" customFormat="1" ht="27.75" customHeight="1">
      <c r="C61" s="10">
        <v>56</v>
      </c>
      <c r="D61" s="12" t="s">
        <v>390</v>
      </c>
      <c r="E61" s="12" t="s">
        <v>356</v>
      </c>
      <c r="F61" s="10" t="s">
        <v>10</v>
      </c>
      <c r="G61" s="10" t="s">
        <v>54</v>
      </c>
      <c r="H61" s="15">
        <v>26181</v>
      </c>
      <c r="I61" s="15">
        <v>32893</v>
      </c>
      <c r="J61" s="40" t="s">
        <v>95</v>
      </c>
      <c r="K61" s="11">
        <v>519</v>
      </c>
      <c r="L61" s="11">
        <v>1000</v>
      </c>
      <c r="M61" s="30">
        <f>K61/L61*100</f>
        <v>51.9</v>
      </c>
      <c r="N61" s="30" t="s">
        <v>105</v>
      </c>
      <c r="O61" s="11">
        <v>827</v>
      </c>
      <c r="P61" s="11">
        <v>1200</v>
      </c>
      <c r="Q61" s="30">
        <f>O61/P61*100</f>
        <v>68.916666666666671</v>
      </c>
      <c r="R61" s="30" t="s">
        <v>109</v>
      </c>
      <c r="S61" s="12" t="s">
        <v>568</v>
      </c>
    </row>
    <row r="62" spans="3:19" s="17" customFormat="1" ht="27.75" customHeight="1">
      <c r="C62" s="10">
        <v>57</v>
      </c>
      <c r="D62" s="12" t="s">
        <v>391</v>
      </c>
      <c r="E62" s="12" t="s">
        <v>392</v>
      </c>
      <c r="F62" s="10" t="s">
        <v>10</v>
      </c>
      <c r="G62" s="10" t="s">
        <v>54</v>
      </c>
      <c r="H62" s="15">
        <v>24122</v>
      </c>
      <c r="I62" s="15">
        <v>32893</v>
      </c>
      <c r="J62" s="40" t="s">
        <v>95</v>
      </c>
      <c r="K62" s="11">
        <v>369</v>
      </c>
      <c r="L62" s="11">
        <v>800</v>
      </c>
      <c r="M62" s="30">
        <f>K62/L62*100</f>
        <v>46.125</v>
      </c>
      <c r="N62" s="30" t="s">
        <v>99</v>
      </c>
      <c r="O62" s="11">
        <v>501</v>
      </c>
      <c r="P62" s="11">
        <v>1000</v>
      </c>
      <c r="Q62" s="30">
        <f>O62/P62*100</f>
        <v>50.1</v>
      </c>
      <c r="R62" s="30" t="s">
        <v>99</v>
      </c>
      <c r="S62" s="22" t="s">
        <v>568</v>
      </c>
    </row>
    <row r="63" spans="3:19" s="17" customFormat="1" ht="27.75" customHeight="1">
      <c r="C63" s="10">
        <v>58</v>
      </c>
      <c r="D63" s="12" t="s">
        <v>393</v>
      </c>
      <c r="E63" s="12" t="s">
        <v>394</v>
      </c>
      <c r="F63" s="10" t="s">
        <v>10</v>
      </c>
      <c r="G63" s="10" t="s">
        <v>54</v>
      </c>
      <c r="H63" s="15">
        <v>24108</v>
      </c>
      <c r="I63" s="15">
        <v>32893</v>
      </c>
      <c r="J63" s="40" t="s">
        <v>95</v>
      </c>
      <c r="K63" s="11">
        <v>478</v>
      </c>
      <c r="L63" s="11">
        <v>1000</v>
      </c>
      <c r="M63" s="30">
        <f>K63/L63*100</f>
        <v>47.8</v>
      </c>
      <c r="N63" s="30" t="s">
        <v>105</v>
      </c>
      <c r="O63" s="11">
        <v>879</v>
      </c>
      <c r="P63" s="11">
        <v>1200</v>
      </c>
      <c r="Q63" s="30">
        <f>O63/P63*100</f>
        <v>73.25</v>
      </c>
      <c r="R63" s="30" t="s">
        <v>109</v>
      </c>
      <c r="S63" s="12" t="s">
        <v>568</v>
      </c>
    </row>
    <row r="64" spans="3:19" s="17" customFormat="1" ht="27.75" customHeight="1">
      <c r="C64" s="10">
        <v>59</v>
      </c>
      <c r="D64" s="12" t="s">
        <v>243</v>
      </c>
      <c r="E64" s="12" t="s">
        <v>192</v>
      </c>
      <c r="F64" s="10" t="s">
        <v>10</v>
      </c>
      <c r="G64" s="10" t="s">
        <v>52</v>
      </c>
      <c r="H64" s="15">
        <v>24492</v>
      </c>
      <c r="I64" s="15">
        <v>32933</v>
      </c>
      <c r="J64" s="40" t="s">
        <v>95</v>
      </c>
      <c r="K64" s="11">
        <v>546</v>
      </c>
      <c r="L64" s="11">
        <v>1000</v>
      </c>
      <c r="M64" s="30">
        <f>K64/L64*100</f>
        <v>54.6</v>
      </c>
      <c r="N64" s="30" t="s">
        <v>102</v>
      </c>
      <c r="O64" s="11">
        <v>574</v>
      </c>
      <c r="P64" s="11">
        <v>1000</v>
      </c>
      <c r="Q64" s="30">
        <f>O64/P64*100</f>
        <v>57.4</v>
      </c>
      <c r="R64" s="30" t="s">
        <v>99</v>
      </c>
      <c r="S64" s="12" t="s">
        <v>568</v>
      </c>
    </row>
    <row r="65" spans="2:19" s="17" customFormat="1" ht="27.75" customHeight="1">
      <c r="C65" s="10">
        <v>60</v>
      </c>
      <c r="D65" s="12" t="s">
        <v>415</v>
      </c>
      <c r="E65" s="12" t="s">
        <v>416</v>
      </c>
      <c r="F65" s="10" t="s">
        <v>10</v>
      </c>
      <c r="G65" s="10" t="s">
        <v>56</v>
      </c>
      <c r="H65" s="15">
        <v>34794</v>
      </c>
      <c r="I65" s="15">
        <v>32942</v>
      </c>
      <c r="J65" s="40" t="s">
        <v>95</v>
      </c>
      <c r="K65" s="11">
        <v>546</v>
      </c>
      <c r="L65" s="11">
        <v>900</v>
      </c>
      <c r="M65" s="30">
        <f>K65/L65*100</f>
        <v>60.666666666666671</v>
      </c>
      <c r="N65" s="30" t="s">
        <v>101</v>
      </c>
      <c r="O65" s="11">
        <v>539</v>
      </c>
      <c r="P65" s="11">
        <v>900</v>
      </c>
      <c r="Q65" s="30">
        <f>O65/P65*100</f>
        <v>59.888888888888893</v>
      </c>
      <c r="R65" s="30" t="s">
        <v>101</v>
      </c>
      <c r="S65" s="12" t="s">
        <v>568</v>
      </c>
    </row>
    <row r="66" spans="2:19" s="17" customFormat="1" ht="27.75" customHeight="1">
      <c r="C66" s="10">
        <v>61</v>
      </c>
      <c r="D66" s="12" t="s">
        <v>261</v>
      </c>
      <c r="E66" s="12" t="s">
        <v>454</v>
      </c>
      <c r="F66" s="10" t="s">
        <v>10</v>
      </c>
      <c r="G66" s="10" t="s">
        <v>79</v>
      </c>
      <c r="H66" s="15">
        <v>25847</v>
      </c>
      <c r="I66" s="15">
        <v>32943</v>
      </c>
      <c r="J66" s="40" t="s">
        <v>95</v>
      </c>
      <c r="K66" s="11">
        <v>529</v>
      </c>
      <c r="L66" s="11">
        <v>1000</v>
      </c>
      <c r="M66" s="30">
        <f>K66/L66*100</f>
        <v>52.900000000000006</v>
      </c>
      <c r="N66" s="30" t="s">
        <v>102</v>
      </c>
      <c r="O66" s="11">
        <v>522</v>
      </c>
      <c r="P66" s="11">
        <v>900</v>
      </c>
      <c r="Q66" s="30">
        <f>O66/P66*100</f>
        <v>57.999999999999993</v>
      </c>
      <c r="R66" s="30" t="s">
        <v>101</v>
      </c>
      <c r="S66" s="12" t="s">
        <v>568</v>
      </c>
    </row>
    <row r="67" spans="2:19" s="17" customFormat="1" ht="27.75" customHeight="1">
      <c r="C67" s="10">
        <v>62</v>
      </c>
      <c r="D67" s="12" t="s">
        <v>239</v>
      </c>
      <c r="E67" s="12" t="s">
        <v>240</v>
      </c>
      <c r="F67" s="10" t="s">
        <v>10</v>
      </c>
      <c r="G67" s="22" t="s">
        <v>51</v>
      </c>
      <c r="H67" s="15">
        <v>24839</v>
      </c>
      <c r="I67" s="15">
        <v>32946</v>
      </c>
      <c r="J67" s="40" t="s">
        <v>95</v>
      </c>
      <c r="K67" s="11">
        <v>375</v>
      </c>
      <c r="L67" s="11">
        <v>800</v>
      </c>
      <c r="M67" s="30">
        <f>K67/L67*100</f>
        <v>46.875</v>
      </c>
      <c r="N67" s="30" t="s">
        <v>99</v>
      </c>
      <c r="O67" s="11">
        <v>456</v>
      </c>
      <c r="P67" s="11">
        <v>1000</v>
      </c>
      <c r="Q67" s="30">
        <f>O67/P67*100</f>
        <v>45.6</v>
      </c>
      <c r="R67" s="30" t="s">
        <v>99</v>
      </c>
      <c r="S67" s="12" t="s">
        <v>568</v>
      </c>
    </row>
    <row r="68" spans="2:19" s="17" customFormat="1" ht="27.75" customHeight="1">
      <c r="C68" s="10">
        <v>63</v>
      </c>
      <c r="D68" s="12" t="s">
        <v>555</v>
      </c>
      <c r="E68" s="12" t="s">
        <v>508</v>
      </c>
      <c r="F68" s="10" t="s">
        <v>10</v>
      </c>
      <c r="G68" s="10" t="s">
        <v>57</v>
      </c>
      <c r="H68" s="15">
        <v>25583</v>
      </c>
      <c r="I68" s="15">
        <v>32947</v>
      </c>
      <c r="J68" s="40" t="s">
        <v>95</v>
      </c>
      <c r="K68" s="11">
        <v>549</v>
      </c>
      <c r="L68" s="11">
        <v>1000</v>
      </c>
      <c r="M68" s="30">
        <f>K68/L68*100</f>
        <v>54.900000000000006</v>
      </c>
      <c r="N68" s="30" t="s">
        <v>102</v>
      </c>
      <c r="O68" s="11">
        <v>560</v>
      </c>
      <c r="P68" s="11">
        <v>900</v>
      </c>
      <c r="Q68" s="30">
        <f>O68/P68*100</f>
        <v>62.222222222222221</v>
      </c>
      <c r="R68" s="30" t="s">
        <v>101</v>
      </c>
      <c r="S68" s="12" t="s">
        <v>568</v>
      </c>
    </row>
    <row r="69" spans="2:19" s="17" customFormat="1" ht="27.75" customHeight="1">
      <c r="C69" s="10">
        <v>64</v>
      </c>
      <c r="D69" s="12" t="s">
        <v>66</v>
      </c>
      <c r="E69" s="12" t="s">
        <v>67</v>
      </c>
      <c r="F69" s="10" t="s">
        <v>10</v>
      </c>
      <c r="G69" s="10" t="s">
        <v>72</v>
      </c>
      <c r="H69" s="15">
        <v>23377</v>
      </c>
      <c r="I69" s="15">
        <v>32959</v>
      </c>
      <c r="J69" s="40" t="s">
        <v>95</v>
      </c>
      <c r="K69" s="11">
        <v>604</v>
      </c>
      <c r="L69" s="11">
        <v>1000</v>
      </c>
      <c r="M69" s="30">
        <f>K69/L69*100</f>
        <v>60.4</v>
      </c>
      <c r="N69" s="30" t="s">
        <v>101</v>
      </c>
      <c r="O69" s="11">
        <v>590</v>
      </c>
      <c r="P69" s="11">
        <v>900</v>
      </c>
      <c r="Q69" s="30">
        <f>O69/P69*100</f>
        <v>65.555555555555557</v>
      </c>
      <c r="R69" s="30" t="s">
        <v>101</v>
      </c>
      <c r="S69" s="12" t="s">
        <v>568</v>
      </c>
    </row>
    <row r="70" spans="2:19" s="17" customFormat="1" ht="27.75" customHeight="1">
      <c r="C70" s="10">
        <v>65</v>
      </c>
      <c r="D70" s="12" t="s">
        <v>363</v>
      </c>
      <c r="E70" s="12" t="s">
        <v>315</v>
      </c>
      <c r="F70" s="10" t="s">
        <v>10</v>
      </c>
      <c r="G70" s="12" t="s">
        <v>53</v>
      </c>
      <c r="H70" s="15">
        <v>25750</v>
      </c>
      <c r="I70" s="15">
        <v>32980</v>
      </c>
      <c r="J70" s="40" t="s">
        <v>95</v>
      </c>
      <c r="K70" s="11">
        <v>360</v>
      </c>
      <c r="L70" s="11">
        <v>800</v>
      </c>
      <c r="M70" s="30">
        <f>K70/L70*100</f>
        <v>45</v>
      </c>
      <c r="N70" s="30" t="s">
        <v>99</v>
      </c>
      <c r="O70" s="21">
        <v>473</v>
      </c>
      <c r="P70" s="21">
        <v>900</v>
      </c>
      <c r="Q70" s="30">
        <f>O70/P70*100</f>
        <v>52.555555555555557</v>
      </c>
      <c r="R70" s="30" t="s">
        <v>101</v>
      </c>
      <c r="S70" s="12" t="s">
        <v>568</v>
      </c>
    </row>
    <row r="71" spans="2:19" s="16" customFormat="1" ht="27.75" customHeight="1">
      <c r="B71" s="17"/>
      <c r="C71" s="10">
        <v>66</v>
      </c>
      <c r="D71" s="12" t="s">
        <v>275</v>
      </c>
      <c r="E71" s="12" t="s">
        <v>214</v>
      </c>
      <c r="F71" s="10" t="s">
        <v>10</v>
      </c>
      <c r="G71" s="10" t="s">
        <v>79</v>
      </c>
      <c r="H71" s="15">
        <v>25175</v>
      </c>
      <c r="I71" s="15">
        <v>32980</v>
      </c>
      <c r="J71" s="40" t="s">
        <v>95</v>
      </c>
      <c r="K71" s="11">
        <v>486</v>
      </c>
      <c r="L71" s="11">
        <v>800</v>
      </c>
      <c r="M71" s="30">
        <f>K71/L71*100</f>
        <v>60.750000000000007</v>
      </c>
      <c r="N71" s="30" t="s">
        <v>102</v>
      </c>
      <c r="O71" s="11">
        <v>556</v>
      </c>
      <c r="P71" s="11">
        <v>1100</v>
      </c>
      <c r="Q71" s="30">
        <f>O71/P71*100</f>
        <v>50.545454545454547</v>
      </c>
      <c r="R71" s="30" t="s">
        <v>100</v>
      </c>
      <c r="S71" s="12" t="s">
        <v>568</v>
      </c>
    </row>
    <row r="72" spans="2:19" s="17" customFormat="1" ht="27.75" customHeight="1">
      <c r="C72" s="10">
        <v>67</v>
      </c>
      <c r="D72" s="12" t="s">
        <v>212</v>
      </c>
      <c r="E72" s="12" t="s">
        <v>447</v>
      </c>
      <c r="F72" s="10" t="s">
        <v>10</v>
      </c>
      <c r="G72" s="56" t="s">
        <v>72</v>
      </c>
      <c r="H72" s="9">
        <v>24876</v>
      </c>
      <c r="I72" s="15">
        <v>32982</v>
      </c>
      <c r="J72" s="40" t="s">
        <v>95</v>
      </c>
      <c r="K72" s="11">
        <v>363</v>
      </c>
      <c r="L72" s="11">
        <v>800</v>
      </c>
      <c r="M72" s="30">
        <f>K72/L72*100</f>
        <v>45.375</v>
      </c>
      <c r="N72" s="30" t="s">
        <v>99</v>
      </c>
      <c r="O72" s="13">
        <v>463</v>
      </c>
      <c r="P72" s="13">
        <v>900</v>
      </c>
      <c r="Q72" s="30">
        <f>O72/P72*100</f>
        <v>51.44444444444445</v>
      </c>
      <c r="R72" s="30" t="s">
        <v>101</v>
      </c>
      <c r="S72" s="22" t="s">
        <v>568</v>
      </c>
    </row>
    <row r="73" spans="2:19" s="16" customFormat="1" ht="27.75" customHeight="1">
      <c r="B73" s="17"/>
      <c r="C73" s="10">
        <v>68</v>
      </c>
      <c r="D73" s="12" t="s">
        <v>533</v>
      </c>
      <c r="E73" s="12" t="s">
        <v>534</v>
      </c>
      <c r="F73" s="10" t="s">
        <v>10</v>
      </c>
      <c r="G73" s="10" t="s">
        <v>49</v>
      </c>
      <c r="H73" s="15">
        <v>23748</v>
      </c>
      <c r="I73" s="15">
        <v>32987</v>
      </c>
      <c r="J73" s="40" t="s">
        <v>95</v>
      </c>
      <c r="K73" s="11">
        <v>501</v>
      </c>
      <c r="L73" s="11">
        <v>1000</v>
      </c>
      <c r="M73" s="30">
        <f>K73/L73*100</f>
        <v>50.1</v>
      </c>
      <c r="N73" s="30"/>
      <c r="O73" s="11">
        <v>717</v>
      </c>
      <c r="P73" s="11">
        <v>1200</v>
      </c>
      <c r="Q73" s="30">
        <f>O73/P73*100</f>
        <v>59.75</v>
      </c>
      <c r="R73" s="30"/>
      <c r="S73" s="22" t="s">
        <v>110</v>
      </c>
    </row>
    <row r="74" spans="2:19" s="17" customFormat="1" ht="27.75" customHeight="1">
      <c r="C74" s="10">
        <v>69</v>
      </c>
      <c r="D74" s="12" t="s">
        <v>553</v>
      </c>
      <c r="E74" s="12" t="s">
        <v>205</v>
      </c>
      <c r="F74" s="10" t="s">
        <v>10</v>
      </c>
      <c r="G74" s="10" t="s">
        <v>57</v>
      </c>
      <c r="H74" s="15">
        <v>24929</v>
      </c>
      <c r="I74" s="15">
        <v>33003</v>
      </c>
      <c r="J74" s="40" t="s">
        <v>95</v>
      </c>
      <c r="K74" s="11">
        <v>485</v>
      </c>
      <c r="L74" s="11">
        <v>1000</v>
      </c>
      <c r="M74" s="30">
        <f>K74/L74*100</f>
        <v>48.5</v>
      </c>
      <c r="N74" s="30" t="s">
        <v>102</v>
      </c>
      <c r="O74" s="11">
        <v>599</v>
      </c>
      <c r="P74" s="11">
        <v>1100</v>
      </c>
      <c r="Q74" s="30">
        <f>O74/P74*100</f>
        <v>54.454545454545453</v>
      </c>
      <c r="R74" s="30" t="s">
        <v>100</v>
      </c>
      <c r="S74" s="12" t="s">
        <v>568</v>
      </c>
    </row>
    <row r="75" spans="2:19" s="17" customFormat="1" ht="27.75" customHeight="1">
      <c r="C75" s="10">
        <v>70</v>
      </c>
      <c r="D75" s="12" t="s">
        <v>369</v>
      </c>
      <c r="E75" s="12" t="s">
        <v>126</v>
      </c>
      <c r="F75" s="10" t="s">
        <v>10</v>
      </c>
      <c r="G75" s="22" t="s">
        <v>51</v>
      </c>
      <c r="H75" s="15">
        <v>25418</v>
      </c>
      <c r="I75" s="15">
        <v>33009</v>
      </c>
      <c r="J75" s="40" t="s">
        <v>95</v>
      </c>
      <c r="K75" s="11">
        <v>381</v>
      </c>
      <c r="L75" s="11">
        <v>800</v>
      </c>
      <c r="M75" s="30">
        <f>K75/L75*100</f>
        <v>47.625</v>
      </c>
      <c r="N75" s="30" t="s">
        <v>99</v>
      </c>
      <c r="O75" s="11">
        <v>464</v>
      </c>
      <c r="P75" s="11">
        <v>1000</v>
      </c>
      <c r="Q75" s="30">
        <f>O75/P75*100</f>
        <v>46.400000000000006</v>
      </c>
      <c r="R75" s="30" t="s">
        <v>99</v>
      </c>
      <c r="S75" s="12" t="s">
        <v>568</v>
      </c>
    </row>
    <row r="76" spans="2:19" s="17" customFormat="1" ht="27.75" customHeight="1">
      <c r="C76" s="10">
        <v>71</v>
      </c>
      <c r="D76" s="12" t="s">
        <v>323</v>
      </c>
      <c r="E76" s="12" t="s">
        <v>395</v>
      </c>
      <c r="F76" s="10" t="s">
        <v>10</v>
      </c>
      <c r="G76" s="10" t="s">
        <v>54</v>
      </c>
      <c r="H76" s="15">
        <v>25632</v>
      </c>
      <c r="I76" s="15">
        <v>33019</v>
      </c>
      <c r="J76" s="40" t="s">
        <v>95</v>
      </c>
      <c r="K76" s="11">
        <v>501</v>
      </c>
      <c r="L76" s="11">
        <v>800</v>
      </c>
      <c r="M76" s="30">
        <f>K76/L76*100</f>
        <v>62.625</v>
      </c>
      <c r="N76" s="30" t="s">
        <v>105</v>
      </c>
      <c r="O76" s="11">
        <v>543</v>
      </c>
      <c r="P76" s="11">
        <v>1000</v>
      </c>
      <c r="Q76" s="30">
        <f>O76/P76*100</f>
        <v>54.300000000000004</v>
      </c>
      <c r="R76" s="30" t="s">
        <v>99</v>
      </c>
      <c r="S76" s="12" t="s">
        <v>110</v>
      </c>
    </row>
    <row r="77" spans="2:19" s="17" customFormat="1" ht="27.75" customHeight="1">
      <c r="C77" s="10">
        <v>72</v>
      </c>
      <c r="D77" s="12" t="s">
        <v>434</v>
      </c>
      <c r="E77" s="12" t="s">
        <v>435</v>
      </c>
      <c r="F77" s="10" t="s">
        <v>10</v>
      </c>
      <c r="G77" s="12" t="s">
        <v>63</v>
      </c>
      <c r="H77" s="15">
        <v>25293</v>
      </c>
      <c r="I77" s="15">
        <v>33044</v>
      </c>
      <c r="J77" s="40" t="s">
        <v>95</v>
      </c>
      <c r="K77" s="21">
        <v>610</v>
      </c>
      <c r="L77" s="21">
        <v>1300</v>
      </c>
      <c r="M77" s="30">
        <f>K77/L77*100</f>
        <v>46.92307692307692</v>
      </c>
      <c r="N77" s="30"/>
      <c r="O77" s="21">
        <v>510</v>
      </c>
      <c r="P77" s="21">
        <v>1000</v>
      </c>
      <c r="Q77" s="30">
        <f>O77/P77*100</f>
        <v>51</v>
      </c>
      <c r="R77" s="30"/>
      <c r="S77" s="12" t="s">
        <v>117</v>
      </c>
    </row>
    <row r="78" spans="2:19" s="17" customFormat="1" ht="27.75" customHeight="1">
      <c r="C78" s="10">
        <v>73</v>
      </c>
      <c r="D78" s="12" t="s">
        <v>139</v>
      </c>
      <c r="E78" s="12" t="s">
        <v>546</v>
      </c>
      <c r="F78" s="10" t="s">
        <v>10</v>
      </c>
      <c r="G78" s="10" t="s">
        <v>55</v>
      </c>
      <c r="H78" s="15">
        <v>25642</v>
      </c>
      <c r="I78" s="15">
        <v>33052</v>
      </c>
      <c r="J78" s="40" t="s">
        <v>95</v>
      </c>
      <c r="K78" s="11">
        <v>360</v>
      </c>
      <c r="L78" s="11">
        <v>800</v>
      </c>
      <c r="M78" s="30">
        <f>K78/L78*100</f>
        <v>45</v>
      </c>
      <c r="N78" s="30" t="s">
        <v>99</v>
      </c>
      <c r="O78" s="11">
        <v>600</v>
      </c>
      <c r="P78" s="11">
        <v>900</v>
      </c>
      <c r="Q78" s="30">
        <f>O78/P78*100</f>
        <v>66.666666666666657</v>
      </c>
      <c r="R78" s="30" t="s">
        <v>101</v>
      </c>
      <c r="S78" s="12" t="s">
        <v>568</v>
      </c>
    </row>
    <row r="79" spans="2:19" s="17" customFormat="1" ht="27.75" customHeight="1">
      <c r="C79" s="10">
        <v>74</v>
      </c>
      <c r="D79" s="12" t="s">
        <v>522</v>
      </c>
      <c r="E79" s="12" t="s">
        <v>458</v>
      </c>
      <c r="F79" s="10" t="s">
        <v>10</v>
      </c>
      <c r="G79" s="10" t="s">
        <v>79</v>
      </c>
      <c r="H79" s="15">
        <v>23227</v>
      </c>
      <c r="I79" s="15">
        <v>33080</v>
      </c>
      <c r="J79" s="40" t="s">
        <v>95</v>
      </c>
      <c r="K79" s="11">
        <v>530</v>
      </c>
      <c r="L79" s="11">
        <v>1000</v>
      </c>
      <c r="M79" s="30">
        <f>K79/L79*100</f>
        <v>53</v>
      </c>
      <c r="N79" s="30" t="s">
        <v>103</v>
      </c>
      <c r="O79" s="11">
        <v>761</v>
      </c>
      <c r="P79" s="11">
        <v>1200</v>
      </c>
      <c r="Q79" s="30">
        <f>O79/P79*100</f>
        <v>63.416666666666664</v>
      </c>
      <c r="R79" s="30" t="s">
        <v>102</v>
      </c>
      <c r="S79" s="12" t="s">
        <v>567</v>
      </c>
    </row>
    <row r="80" spans="2:19" s="17" customFormat="1" ht="27.75" customHeight="1">
      <c r="C80" s="10">
        <v>75</v>
      </c>
      <c r="D80" s="12" t="s">
        <v>230</v>
      </c>
      <c r="E80" s="12" t="s">
        <v>293</v>
      </c>
      <c r="F80" s="10" t="s">
        <v>10</v>
      </c>
      <c r="G80" s="10" t="s">
        <v>49</v>
      </c>
      <c r="H80" s="15">
        <v>25022</v>
      </c>
      <c r="I80" s="15">
        <v>33112</v>
      </c>
      <c r="J80" s="40" t="s">
        <v>95</v>
      </c>
      <c r="K80" s="11">
        <v>517</v>
      </c>
      <c r="L80" s="11">
        <v>1000</v>
      </c>
      <c r="M80" s="30">
        <f>K80/L80*100</f>
        <v>51.7</v>
      </c>
      <c r="N80" s="30"/>
      <c r="O80" s="11">
        <v>653</v>
      </c>
      <c r="P80" s="11">
        <v>1100</v>
      </c>
      <c r="Q80" s="30">
        <f>O80/P80*100</f>
        <v>59.36363636363636</v>
      </c>
      <c r="R80" s="30"/>
      <c r="S80" s="22" t="s">
        <v>568</v>
      </c>
    </row>
    <row r="81" spans="2:19" s="17" customFormat="1" ht="27.75" customHeight="1">
      <c r="C81" s="10">
        <v>76</v>
      </c>
      <c r="D81" s="12" t="s">
        <v>526</v>
      </c>
      <c r="E81" s="12" t="s">
        <v>295</v>
      </c>
      <c r="F81" s="10" t="s">
        <v>10</v>
      </c>
      <c r="G81" s="10" t="s">
        <v>88</v>
      </c>
      <c r="H81" s="15">
        <v>22706</v>
      </c>
      <c r="I81" s="15">
        <v>33210</v>
      </c>
      <c r="J81" s="40" t="s">
        <v>95</v>
      </c>
      <c r="K81" s="52"/>
      <c r="L81" s="52"/>
      <c r="M81" s="30"/>
      <c r="N81" s="30"/>
      <c r="O81" s="53">
        <v>548</v>
      </c>
      <c r="P81" s="52">
        <v>1200</v>
      </c>
      <c r="Q81" s="30">
        <f>O81/P81*100</f>
        <v>45.666666666666664</v>
      </c>
      <c r="R81" s="30" t="s">
        <v>103</v>
      </c>
      <c r="S81" s="12" t="s">
        <v>113</v>
      </c>
    </row>
    <row r="82" spans="2:19" s="17" customFormat="1" ht="27.75" customHeight="1">
      <c r="C82" s="10">
        <v>77</v>
      </c>
      <c r="D82" s="12" t="s">
        <v>536</v>
      </c>
      <c r="E82" s="12" t="s">
        <v>284</v>
      </c>
      <c r="F82" s="10" t="s">
        <v>10</v>
      </c>
      <c r="G82" s="12" t="s">
        <v>63</v>
      </c>
      <c r="H82" s="15">
        <v>25204</v>
      </c>
      <c r="I82" s="15">
        <v>33230</v>
      </c>
      <c r="J82" s="40" t="s">
        <v>95</v>
      </c>
      <c r="K82" s="21">
        <v>360</v>
      </c>
      <c r="L82" s="21">
        <v>800</v>
      </c>
      <c r="M82" s="30">
        <f>K82/L82*100</f>
        <v>45</v>
      </c>
      <c r="N82" s="30" t="s">
        <v>99</v>
      </c>
      <c r="O82" s="21"/>
      <c r="P82" s="21"/>
      <c r="Q82" s="30"/>
      <c r="R82" s="30"/>
      <c r="S82" s="12" t="s">
        <v>112</v>
      </c>
    </row>
    <row r="83" spans="2:19" s="17" customFormat="1" ht="27.75" customHeight="1">
      <c r="C83" s="10">
        <v>78</v>
      </c>
      <c r="D83" s="12" t="s">
        <v>436</v>
      </c>
      <c r="E83" s="12" t="s">
        <v>437</v>
      </c>
      <c r="F83" s="10" t="s">
        <v>10</v>
      </c>
      <c r="G83" s="12" t="s">
        <v>63</v>
      </c>
      <c r="H83" s="15">
        <v>26459</v>
      </c>
      <c r="I83" s="15">
        <v>33248</v>
      </c>
      <c r="J83" s="40" t="s">
        <v>95</v>
      </c>
      <c r="K83" s="11">
        <v>387</v>
      </c>
      <c r="L83" s="11">
        <v>800</v>
      </c>
      <c r="M83" s="30">
        <f>K83/L83*100</f>
        <v>48.375</v>
      </c>
      <c r="N83" s="30" t="s">
        <v>99</v>
      </c>
      <c r="O83" s="21">
        <v>365</v>
      </c>
      <c r="P83" s="21">
        <v>800</v>
      </c>
      <c r="Q83" s="30">
        <f>O83/P83*100</f>
        <v>45.625</v>
      </c>
      <c r="R83" s="30" t="s">
        <v>99</v>
      </c>
      <c r="S83" s="12" t="s">
        <v>110</v>
      </c>
    </row>
    <row r="84" spans="2:19" s="17" customFormat="1" ht="27.75" customHeight="1">
      <c r="C84" s="10">
        <v>79</v>
      </c>
      <c r="D84" s="12" t="s">
        <v>313</v>
      </c>
      <c r="E84" s="12" t="s">
        <v>314</v>
      </c>
      <c r="F84" s="10" t="s">
        <v>10</v>
      </c>
      <c r="G84" s="22" t="s">
        <v>47</v>
      </c>
      <c r="H84" s="15">
        <v>24231</v>
      </c>
      <c r="I84" s="15">
        <v>33250</v>
      </c>
      <c r="J84" s="40" t="s">
        <v>95</v>
      </c>
      <c r="K84" s="11">
        <v>541</v>
      </c>
      <c r="L84" s="11">
        <v>1000</v>
      </c>
      <c r="M84" s="30">
        <f>K84/L84*100</f>
        <v>54.1</v>
      </c>
      <c r="N84" s="30" t="s">
        <v>102</v>
      </c>
      <c r="O84" s="11">
        <v>742</v>
      </c>
      <c r="P84" s="11">
        <v>1200</v>
      </c>
      <c r="Q84" s="30">
        <f>O84/P84*100</f>
        <v>61.833333333333329</v>
      </c>
      <c r="R84" s="30" t="s">
        <v>102</v>
      </c>
      <c r="S84" s="12" t="s">
        <v>568</v>
      </c>
    </row>
    <row r="85" spans="2:19" s="16" customFormat="1" ht="27.75" customHeight="1">
      <c r="B85" s="17"/>
      <c r="C85" s="10">
        <v>80</v>
      </c>
      <c r="D85" s="12" t="s">
        <v>301</v>
      </c>
      <c r="E85" s="12" t="s">
        <v>396</v>
      </c>
      <c r="F85" s="10" t="s">
        <v>10</v>
      </c>
      <c r="G85" s="10" t="s">
        <v>54</v>
      </c>
      <c r="H85" s="15">
        <v>25602</v>
      </c>
      <c r="I85" s="15">
        <v>33253</v>
      </c>
      <c r="J85" s="40" t="s">
        <v>95</v>
      </c>
      <c r="K85" s="11">
        <v>361</v>
      </c>
      <c r="L85" s="11">
        <v>800</v>
      </c>
      <c r="M85" s="30">
        <f>K85/L85*100</f>
        <v>45.125</v>
      </c>
      <c r="N85" s="30" t="s">
        <v>99</v>
      </c>
      <c r="O85" s="11">
        <v>634</v>
      </c>
      <c r="P85" s="11">
        <v>1100</v>
      </c>
      <c r="Q85" s="30">
        <f>O85/P85*100</f>
        <v>57.63636363636364</v>
      </c>
      <c r="R85" s="30" t="s">
        <v>100</v>
      </c>
      <c r="S85" s="12" t="s">
        <v>568</v>
      </c>
    </row>
    <row r="86" spans="2:19" s="17" customFormat="1" ht="27.75" customHeight="1">
      <c r="C86" s="10">
        <v>81</v>
      </c>
      <c r="D86" s="12" t="s">
        <v>356</v>
      </c>
      <c r="E86" s="12" t="s">
        <v>312</v>
      </c>
      <c r="F86" s="10" t="s">
        <v>10</v>
      </c>
      <c r="G86" s="10" t="s">
        <v>54</v>
      </c>
      <c r="H86" s="15">
        <v>24365</v>
      </c>
      <c r="I86" s="15">
        <v>33257</v>
      </c>
      <c r="J86" s="40" t="s">
        <v>95</v>
      </c>
      <c r="K86" s="11">
        <v>384</v>
      </c>
      <c r="L86" s="11">
        <v>800</v>
      </c>
      <c r="M86" s="30">
        <f>K86/L86*100</f>
        <v>48</v>
      </c>
      <c r="N86" s="30" t="s">
        <v>99</v>
      </c>
      <c r="O86" s="11">
        <v>572</v>
      </c>
      <c r="P86" s="11">
        <v>1000</v>
      </c>
      <c r="Q86" s="30">
        <f>O86/P86*100</f>
        <v>57.199999999999996</v>
      </c>
      <c r="R86" s="30" t="s">
        <v>99</v>
      </c>
      <c r="S86" s="12" t="s">
        <v>568</v>
      </c>
    </row>
    <row r="87" spans="2:19" s="17" customFormat="1" ht="27.75" customHeight="1">
      <c r="C87" s="10">
        <v>82</v>
      </c>
      <c r="D87" s="12" t="s">
        <v>397</v>
      </c>
      <c r="E87" s="12" t="s">
        <v>398</v>
      </c>
      <c r="F87" s="10" t="s">
        <v>10</v>
      </c>
      <c r="G87" s="10" t="s">
        <v>54</v>
      </c>
      <c r="H87" s="15">
        <v>25245</v>
      </c>
      <c r="I87" s="15">
        <v>33258</v>
      </c>
      <c r="J87" s="40" t="s">
        <v>95</v>
      </c>
      <c r="K87" s="11">
        <v>521</v>
      </c>
      <c r="L87" s="11">
        <v>1000</v>
      </c>
      <c r="M87" s="30">
        <f>K87/L87*100</f>
        <v>52.1</v>
      </c>
      <c r="N87" s="30" t="s">
        <v>103</v>
      </c>
      <c r="O87" s="11">
        <v>450</v>
      </c>
      <c r="P87" s="11">
        <v>1000</v>
      </c>
      <c r="Q87" s="30">
        <f>O87/P87*100</f>
        <v>45</v>
      </c>
      <c r="R87" s="30" t="s">
        <v>99</v>
      </c>
      <c r="S87" s="12" t="s">
        <v>568</v>
      </c>
    </row>
    <row r="88" spans="2:19" s="16" customFormat="1" ht="27.75" customHeight="1">
      <c r="B88" s="17"/>
      <c r="C88" s="10">
        <v>83</v>
      </c>
      <c r="D88" s="12" t="s">
        <v>223</v>
      </c>
      <c r="E88" s="12" t="s">
        <v>343</v>
      </c>
      <c r="F88" s="10" t="s">
        <v>10</v>
      </c>
      <c r="G88" s="10" t="s">
        <v>49</v>
      </c>
      <c r="H88" s="15">
        <v>26344</v>
      </c>
      <c r="I88" s="15">
        <v>33259</v>
      </c>
      <c r="J88" s="40" t="s">
        <v>95</v>
      </c>
      <c r="K88" s="11">
        <v>370</v>
      </c>
      <c r="L88" s="11">
        <v>800</v>
      </c>
      <c r="M88" s="30">
        <f>K88/L88*100</f>
        <v>46.25</v>
      </c>
      <c r="N88" s="30"/>
      <c r="O88" s="11">
        <v>595</v>
      </c>
      <c r="P88" s="11">
        <v>1100</v>
      </c>
      <c r="Q88" s="30">
        <f>O88/P88*100</f>
        <v>54.090909090909086</v>
      </c>
      <c r="R88" s="30"/>
      <c r="S88" s="22" t="s">
        <v>568</v>
      </c>
    </row>
    <row r="89" spans="2:19" s="17" customFormat="1" ht="27.75" customHeight="1">
      <c r="C89" s="10">
        <v>84</v>
      </c>
      <c r="D89" s="12" t="s">
        <v>453</v>
      </c>
      <c r="E89" s="12" t="s">
        <v>262</v>
      </c>
      <c r="F89" s="10" t="s">
        <v>10</v>
      </c>
      <c r="G89" s="10" t="s">
        <v>79</v>
      </c>
      <c r="H89" s="15">
        <v>25173</v>
      </c>
      <c r="I89" s="15">
        <v>33267</v>
      </c>
      <c r="J89" s="40" t="s">
        <v>95</v>
      </c>
      <c r="K89" s="11">
        <v>520</v>
      </c>
      <c r="L89" s="11">
        <v>1000</v>
      </c>
      <c r="M89" s="30">
        <f>K89/L89*100</f>
        <v>52</v>
      </c>
      <c r="N89" s="30"/>
      <c r="O89" s="11">
        <v>377</v>
      </c>
      <c r="P89" s="11">
        <v>800</v>
      </c>
      <c r="Q89" s="30">
        <f>O89/P89*100</f>
        <v>47.125</v>
      </c>
      <c r="R89" s="30"/>
      <c r="S89" s="12" t="s">
        <v>117</v>
      </c>
    </row>
    <row r="90" spans="2:19" s="17" customFormat="1" ht="27.75" customHeight="1">
      <c r="C90" s="10">
        <v>85</v>
      </c>
      <c r="D90" s="12" t="s">
        <v>152</v>
      </c>
      <c r="E90" s="12" t="s">
        <v>315</v>
      </c>
      <c r="F90" s="10" t="s">
        <v>10</v>
      </c>
      <c r="G90" s="22" t="s">
        <v>47</v>
      </c>
      <c r="H90" s="15">
        <v>25617</v>
      </c>
      <c r="I90" s="15">
        <v>33285</v>
      </c>
      <c r="J90" s="40" t="s">
        <v>95</v>
      </c>
      <c r="K90" s="11">
        <v>464</v>
      </c>
      <c r="L90" s="11">
        <v>1000</v>
      </c>
      <c r="M90" s="30">
        <f>K90/L90*100</f>
        <v>46.400000000000006</v>
      </c>
      <c r="N90" s="30" t="s">
        <v>102</v>
      </c>
      <c r="O90" s="11">
        <v>795</v>
      </c>
      <c r="P90" s="11">
        <v>1200</v>
      </c>
      <c r="Q90" s="30">
        <f>O90/P90*100</f>
        <v>66.25</v>
      </c>
      <c r="R90" s="30" t="s">
        <v>102</v>
      </c>
      <c r="S90" s="22" t="s">
        <v>568</v>
      </c>
    </row>
    <row r="91" spans="2:19" s="17" customFormat="1" ht="27.75" customHeight="1">
      <c r="C91" s="10">
        <v>86</v>
      </c>
      <c r="D91" s="12" t="s">
        <v>298</v>
      </c>
      <c r="E91" s="12" t="s">
        <v>489</v>
      </c>
      <c r="F91" s="10" t="s">
        <v>10</v>
      </c>
      <c r="G91" s="22" t="s">
        <v>47</v>
      </c>
      <c r="H91" s="15">
        <v>24139</v>
      </c>
      <c r="I91" s="15">
        <v>33292</v>
      </c>
      <c r="J91" s="40" t="s">
        <v>95</v>
      </c>
      <c r="K91" s="11">
        <v>486</v>
      </c>
      <c r="L91" s="11">
        <v>1000</v>
      </c>
      <c r="M91" s="30">
        <f>K91/L91*100</f>
        <v>48.6</v>
      </c>
      <c r="N91" s="30" t="s">
        <v>102</v>
      </c>
      <c r="O91" s="11">
        <v>543</v>
      </c>
      <c r="P91" s="11">
        <v>900</v>
      </c>
      <c r="Q91" s="30">
        <f>O91/P91*100</f>
        <v>60.333333333333336</v>
      </c>
      <c r="R91" s="30" t="s">
        <v>101</v>
      </c>
      <c r="S91" s="22" t="s">
        <v>568</v>
      </c>
    </row>
    <row r="92" spans="2:19" s="17" customFormat="1" ht="27.75" customHeight="1">
      <c r="C92" s="10">
        <v>87</v>
      </c>
      <c r="D92" s="12" t="s">
        <v>520</v>
      </c>
      <c r="E92" s="12" t="s">
        <v>123</v>
      </c>
      <c r="F92" s="10" t="s">
        <v>10</v>
      </c>
      <c r="G92" s="10" t="s">
        <v>88</v>
      </c>
      <c r="H92" s="15">
        <v>26337</v>
      </c>
      <c r="I92" s="15">
        <v>33293</v>
      </c>
      <c r="J92" s="40" t="s">
        <v>95</v>
      </c>
      <c r="K92" s="52" t="s">
        <v>21</v>
      </c>
      <c r="L92" s="52" t="s">
        <v>22</v>
      </c>
      <c r="M92" s="30">
        <f>K92/L92*100</f>
        <v>45.9</v>
      </c>
      <c r="N92" s="30" t="s">
        <v>102</v>
      </c>
      <c r="O92" s="53" t="s">
        <v>23</v>
      </c>
      <c r="P92" s="52" t="s">
        <v>20</v>
      </c>
      <c r="Q92" s="30">
        <f>O92/P92*100</f>
        <v>69.166666666666671</v>
      </c>
      <c r="R92" s="30" t="s">
        <v>102</v>
      </c>
      <c r="S92" s="12" t="s">
        <v>567</v>
      </c>
    </row>
    <row r="93" spans="2:19" s="17" customFormat="1" ht="27.75" customHeight="1">
      <c r="C93" s="10">
        <v>88</v>
      </c>
      <c r="D93" s="12" t="s">
        <v>316</v>
      </c>
      <c r="E93" s="12" t="s">
        <v>488</v>
      </c>
      <c r="F93" s="10" t="s">
        <v>10</v>
      </c>
      <c r="G93" s="22" t="s">
        <v>47</v>
      </c>
      <c r="H93" s="15">
        <v>24790</v>
      </c>
      <c r="I93" s="15">
        <v>33299</v>
      </c>
      <c r="J93" s="40" t="s">
        <v>95</v>
      </c>
      <c r="K93" s="11">
        <v>449</v>
      </c>
      <c r="L93" s="11">
        <v>1000</v>
      </c>
      <c r="M93" s="30">
        <f>K93/L93*100</f>
        <v>44.9</v>
      </c>
      <c r="N93" s="30" t="s">
        <v>102</v>
      </c>
      <c r="O93" s="11">
        <v>509</v>
      </c>
      <c r="P93" s="11">
        <v>900</v>
      </c>
      <c r="Q93" s="30">
        <f>O93/P93*100</f>
        <v>56.555555555555557</v>
      </c>
      <c r="R93" s="30" t="s">
        <v>101</v>
      </c>
      <c r="S93" s="22" t="s">
        <v>568</v>
      </c>
    </row>
    <row r="94" spans="2:19" s="17" customFormat="1" ht="27.75" customHeight="1">
      <c r="C94" s="10">
        <v>89</v>
      </c>
      <c r="D94" s="12" t="s">
        <v>207</v>
      </c>
      <c r="E94" s="12" t="s">
        <v>419</v>
      </c>
      <c r="F94" s="10" t="s">
        <v>10</v>
      </c>
      <c r="G94" s="10" t="s">
        <v>57</v>
      </c>
      <c r="H94" s="15">
        <v>24018</v>
      </c>
      <c r="I94" s="15">
        <v>33303</v>
      </c>
      <c r="J94" s="40" t="s">
        <v>95</v>
      </c>
      <c r="K94" s="11">
        <v>455</v>
      </c>
      <c r="L94" s="11">
        <v>1000</v>
      </c>
      <c r="M94" s="30">
        <f>K94/L94*100</f>
        <v>45.5</v>
      </c>
      <c r="N94" s="30" t="s">
        <v>102</v>
      </c>
      <c r="O94" s="11">
        <v>535</v>
      </c>
      <c r="P94" s="11">
        <v>900</v>
      </c>
      <c r="Q94" s="30">
        <f>O94/P94*100</f>
        <v>59.444444444444443</v>
      </c>
      <c r="R94" s="30" t="s">
        <v>101</v>
      </c>
      <c r="S94" s="12" t="s">
        <v>114</v>
      </c>
    </row>
    <row r="95" spans="2:19" s="17" customFormat="1" ht="27.75" customHeight="1">
      <c r="C95" s="10">
        <v>90</v>
      </c>
      <c r="D95" s="7" t="s">
        <v>195</v>
      </c>
      <c r="E95" s="7" t="s">
        <v>383</v>
      </c>
      <c r="F95" s="8" t="s">
        <v>10</v>
      </c>
      <c r="G95" s="12" t="s">
        <v>82</v>
      </c>
      <c r="H95" s="9">
        <v>26124</v>
      </c>
      <c r="I95" s="9">
        <v>33308</v>
      </c>
      <c r="J95" s="40" t="s">
        <v>95</v>
      </c>
      <c r="K95" s="13">
        <v>601</v>
      </c>
      <c r="L95" s="13">
        <v>800</v>
      </c>
      <c r="M95" s="30">
        <f>K95/L95*100</f>
        <v>75.125</v>
      </c>
      <c r="N95" s="30" t="s">
        <v>99</v>
      </c>
      <c r="O95" s="13">
        <v>527</v>
      </c>
      <c r="P95" s="13">
        <v>900</v>
      </c>
      <c r="Q95" s="30">
        <f>O95/P95*100</f>
        <v>58.555555555555557</v>
      </c>
      <c r="R95" s="30" t="s">
        <v>101</v>
      </c>
      <c r="S95" s="22" t="s">
        <v>568</v>
      </c>
    </row>
    <row r="96" spans="2:19" s="17" customFormat="1" ht="27.75" customHeight="1">
      <c r="C96" s="10">
        <v>91</v>
      </c>
      <c r="D96" s="12" t="s">
        <v>129</v>
      </c>
      <c r="E96" s="12" t="s">
        <v>288</v>
      </c>
      <c r="F96" s="10" t="s">
        <v>10</v>
      </c>
      <c r="G96" s="10" t="s">
        <v>52</v>
      </c>
      <c r="H96" s="15">
        <v>25948</v>
      </c>
      <c r="I96" s="15">
        <v>33313</v>
      </c>
      <c r="J96" s="40" t="s">
        <v>95</v>
      </c>
      <c r="K96" s="11">
        <v>455</v>
      </c>
      <c r="L96" s="11">
        <v>1000</v>
      </c>
      <c r="M96" s="30">
        <f>K96/L96*100</f>
        <v>45.5</v>
      </c>
      <c r="N96" s="30" t="s">
        <v>102</v>
      </c>
      <c r="O96" s="11">
        <v>547</v>
      </c>
      <c r="P96" s="11">
        <v>1000</v>
      </c>
      <c r="Q96" s="30">
        <f>O96/P96*100</f>
        <v>54.7</v>
      </c>
      <c r="R96" s="30" t="s">
        <v>99</v>
      </c>
      <c r="S96" s="12" t="s">
        <v>110</v>
      </c>
    </row>
    <row r="97" spans="3:20" s="17" customFormat="1" ht="27.75" customHeight="1">
      <c r="C97" s="10">
        <v>92</v>
      </c>
      <c r="D97" s="12" t="s">
        <v>563</v>
      </c>
      <c r="E97" s="12" t="s">
        <v>258</v>
      </c>
      <c r="F97" s="10" t="s">
        <v>10</v>
      </c>
      <c r="G97" s="12" t="s">
        <v>63</v>
      </c>
      <c r="H97" s="15">
        <v>25576</v>
      </c>
      <c r="I97" s="15">
        <v>33313</v>
      </c>
      <c r="J97" s="40" t="s">
        <v>95</v>
      </c>
      <c r="K97" s="11">
        <v>392</v>
      </c>
      <c r="L97" s="11">
        <v>800</v>
      </c>
      <c r="M97" s="30">
        <f>K97/L97*100</f>
        <v>49</v>
      </c>
      <c r="N97" s="30"/>
      <c r="O97" s="21">
        <v>608</v>
      </c>
      <c r="P97" s="21">
        <v>1000</v>
      </c>
      <c r="Q97" s="30">
        <f>O97/P97*100</f>
        <v>60.8</v>
      </c>
      <c r="R97" s="30"/>
      <c r="S97" s="12" t="s">
        <v>117</v>
      </c>
    </row>
    <row r="98" spans="3:20" s="17" customFormat="1" ht="27.75" customHeight="1">
      <c r="C98" s="10">
        <v>93</v>
      </c>
      <c r="D98" s="12" t="s">
        <v>317</v>
      </c>
      <c r="E98" s="12" t="s">
        <v>175</v>
      </c>
      <c r="F98" s="10" t="s">
        <v>10</v>
      </c>
      <c r="G98" s="22" t="s">
        <v>47</v>
      </c>
      <c r="H98" s="15">
        <v>23438</v>
      </c>
      <c r="I98" s="15">
        <v>33314</v>
      </c>
      <c r="J98" s="40" t="s">
        <v>95</v>
      </c>
      <c r="K98" s="11">
        <v>529</v>
      </c>
      <c r="L98" s="11">
        <v>1000</v>
      </c>
      <c r="M98" s="30">
        <f>K98/L98*100</f>
        <v>52.900000000000006</v>
      </c>
      <c r="N98" s="30" t="s">
        <v>102</v>
      </c>
      <c r="O98" s="11">
        <v>544</v>
      </c>
      <c r="P98" s="11">
        <v>1100</v>
      </c>
      <c r="Q98" s="30">
        <f>O98/P98*100</f>
        <v>49.454545454545453</v>
      </c>
      <c r="R98" s="30" t="s">
        <v>100</v>
      </c>
      <c r="S98" s="12" t="s">
        <v>568</v>
      </c>
    </row>
    <row r="99" spans="3:20" s="17" customFormat="1" ht="27.75" customHeight="1">
      <c r="C99" s="10">
        <v>94</v>
      </c>
      <c r="D99" s="12" t="s">
        <v>341</v>
      </c>
      <c r="E99" s="12" t="s">
        <v>342</v>
      </c>
      <c r="F99" s="10" t="s">
        <v>10</v>
      </c>
      <c r="G99" s="10" t="s">
        <v>49</v>
      </c>
      <c r="H99" s="15">
        <v>24395</v>
      </c>
      <c r="I99" s="15">
        <v>33317</v>
      </c>
      <c r="J99" s="40" t="s">
        <v>95</v>
      </c>
      <c r="K99" s="11">
        <v>512</v>
      </c>
      <c r="L99" s="11">
        <v>1000</v>
      </c>
      <c r="M99" s="30">
        <f>K99/L99*100</f>
        <v>51.2</v>
      </c>
      <c r="N99" s="30"/>
      <c r="O99" s="11">
        <v>441</v>
      </c>
      <c r="P99" s="11">
        <v>900</v>
      </c>
      <c r="Q99" s="30">
        <f>O99/P99*100</f>
        <v>49</v>
      </c>
      <c r="R99" s="30"/>
      <c r="S99" s="22" t="s">
        <v>118</v>
      </c>
      <c r="T99" s="26"/>
    </row>
    <row r="100" spans="3:20" s="17" customFormat="1" ht="27.75" customHeight="1">
      <c r="C100" s="10">
        <v>95</v>
      </c>
      <c r="D100" s="12" t="s">
        <v>459</v>
      </c>
      <c r="E100" s="12" t="s">
        <v>460</v>
      </c>
      <c r="F100" s="10" t="s">
        <v>10</v>
      </c>
      <c r="G100" s="10" t="s">
        <v>79</v>
      </c>
      <c r="H100" s="15" t="s">
        <v>75</v>
      </c>
      <c r="I100" s="15">
        <v>33334</v>
      </c>
      <c r="J100" s="40" t="s">
        <v>95</v>
      </c>
      <c r="K100" s="11">
        <v>483</v>
      </c>
      <c r="L100" s="11">
        <v>800</v>
      </c>
      <c r="M100" s="30">
        <f>K100/L100*100</f>
        <v>60.375</v>
      </c>
      <c r="N100" s="30" t="s">
        <v>102</v>
      </c>
      <c r="O100" s="11">
        <v>529</v>
      </c>
      <c r="P100" s="11">
        <v>900</v>
      </c>
      <c r="Q100" s="30">
        <f>O100/P100*100</f>
        <v>58.777777777777771</v>
      </c>
      <c r="R100" s="30" t="s">
        <v>101</v>
      </c>
      <c r="S100" s="12" t="s">
        <v>568</v>
      </c>
      <c r="T100" s="26"/>
    </row>
    <row r="101" spans="3:20" s="17" customFormat="1" ht="27.75" customHeight="1">
      <c r="C101" s="10">
        <v>96</v>
      </c>
      <c r="D101" s="12" t="s">
        <v>238</v>
      </c>
      <c r="E101" s="12" t="s">
        <v>284</v>
      </c>
      <c r="F101" s="10" t="s">
        <v>10</v>
      </c>
      <c r="G101" s="22" t="s">
        <v>51</v>
      </c>
      <c r="H101" s="15">
        <v>26672</v>
      </c>
      <c r="I101" s="15">
        <v>33367</v>
      </c>
      <c r="J101" s="40" t="s">
        <v>95</v>
      </c>
      <c r="K101" s="11">
        <v>360</v>
      </c>
      <c r="L101" s="11">
        <v>800</v>
      </c>
      <c r="M101" s="30">
        <f>K101/L101*100</f>
        <v>45</v>
      </c>
      <c r="N101" s="30" t="s">
        <v>99</v>
      </c>
      <c r="O101" s="11">
        <v>591</v>
      </c>
      <c r="P101" s="11">
        <v>1000</v>
      </c>
      <c r="Q101" s="30">
        <f>O101/P101*100</f>
        <v>59.099999999999994</v>
      </c>
      <c r="R101" s="30" t="s">
        <v>99</v>
      </c>
      <c r="S101" s="12" t="s">
        <v>568</v>
      </c>
      <c r="T101" s="26"/>
    </row>
    <row r="102" spans="3:20" s="17" customFormat="1" ht="27.75" customHeight="1">
      <c r="C102" s="10">
        <v>97</v>
      </c>
      <c r="D102" s="12" t="s">
        <v>421</v>
      </c>
      <c r="E102" s="12" t="s">
        <v>277</v>
      </c>
      <c r="F102" s="10" t="s">
        <v>10</v>
      </c>
      <c r="G102" s="22" t="s">
        <v>80</v>
      </c>
      <c r="H102" s="15">
        <v>27578</v>
      </c>
      <c r="I102" s="15">
        <v>33418</v>
      </c>
      <c r="J102" s="40" t="s">
        <v>95</v>
      </c>
      <c r="K102" s="11">
        <v>470</v>
      </c>
      <c r="L102" s="11">
        <v>800</v>
      </c>
      <c r="M102" s="30">
        <f>K102/L102*100</f>
        <v>58.75</v>
      </c>
      <c r="N102" s="30"/>
      <c r="O102" s="11">
        <v>550</v>
      </c>
      <c r="P102" s="11">
        <v>1000</v>
      </c>
      <c r="Q102" s="30">
        <f>O102/P102*100</f>
        <v>55.000000000000007</v>
      </c>
      <c r="R102" s="30"/>
      <c r="S102" s="58" t="s">
        <v>117</v>
      </c>
      <c r="T102" s="26"/>
    </row>
    <row r="103" spans="3:20" s="17" customFormat="1" ht="27.75" customHeight="1">
      <c r="C103" s="10">
        <v>98</v>
      </c>
      <c r="D103" s="12" t="s">
        <v>389</v>
      </c>
      <c r="E103" s="12" t="s">
        <v>140</v>
      </c>
      <c r="F103" s="10" t="s">
        <v>10</v>
      </c>
      <c r="G103" s="10" t="s">
        <v>54</v>
      </c>
      <c r="H103" s="15">
        <v>24442</v>
      </c>
      <c r="I103" s="15">
        <v>33535</v>
      </c>
      <c r="J103" s="40" t="s">
        <v>95</v>
      </c>
      <c r="K103" s="11">
        <v>458</v>
      </c>
      <c r="L103" s="11">
        <v>1000</v>
      </c>
      <c r="M103" s="30">
        <f>K103/L103*100</f>
        <v>45.800000000000004</v>
      </c>
      <c r="N103" s="30" t="s">
        <v>105</v>
      </c>
      <c r="O103" s="11">
        <v>578</v>
      </c>
      <c r="P103" s="11">
        <v>1000</v>
      </c>
      <c r="Q103" s="30">
        <f>O103/P103*100</f>
        <v>57.8</v>
      </c>
      <c r="R103" s="30" t="s">
        <v>99</v>
      </c>
      <c r="S103" s="12" t="s">
        <v>568</v>
      </c>
      <c r="T103" s="26"/>
    </row>
    <row r="104" spans="3:20" s="17" customFormat="1" ht="27.75" customHeight="1">
      <c r="C104" s="10">
        <v>99</v>
      </c>
      <c r="D104" s="12" t="s">
        <v>153</v>
      </c>
      <c r="E104" s="12" t="s">
        <v>231</v>
      </c>
      <c r="F104" s="10" t="s">
        <v>10</v>
      </c>
      <c r="G104" s="10" t="s">
        <v>49</v>
      </c>
      <c r="H104" s="15">
        <v>25569</v>
      </c>
      <c r="I104" s="15">
        <v>33588</v>
      </c>
      <c r="J104" s="40" t="s">
        <v>95</v>
      </c>
      <c r="K104" s="11">
        <v>475</v>
      </c>
      <c r="L104" s="11">
        <v>1000</v>
      </c>
      <c r="M104" s="30">
        <f>K104/L104*100</f>
        <v>47.5</v>
      </c>
      <c r="N104" s="30" t="s">
        <v>102</v>
      </c>
      <c r="O104" s="11">
        <v>566</v>
      </c>
      <c r="P104" s="11">
        <v>900</v>
      </c>
      <c r="Q104" s="30">
        <f>O104/P104*100</f>
        <v>62.888888888888893</v>
      </c>
      <c r="R104" s="30" t="s">
        <v>102</v>
      </c>
      <c r="S104" s="22" t="s">
        <v>568</v>
      </c>
    </row>
    <row r="105" spans="3:20" s="17" customFormat="1" ht="27.75" customHeight="1">
      <c r="C105" s="10">
        <v>100</v>
      </c>
      <c r="D105" s="12" t="s">
        <v>318</v>
      </c>
      <c r="E105" s="12" t="s">
        <v>528</v>
      </c>
      <c r="F105" s="10" t="s">
        <v>10</v>
      </c>
      <c r="G105" s="22" t="s">
        <v>47</v>
      </c>
      <c r="H105" s="15">
        <v>26398</v>
      </c>
      <c r="I105" s="15">
        <v>33594</v>
      </c>
      <c r="J105" s="40" t="s">
        <v>95</v>
      </c>
      <c r="K105" s="11">
        <v>468</v>
      </c>
      <c r="L105" s="11">
        <v>1000</v>
      </c>
      <c r="M105" s="30">
        <f>K105/L105*100</f>
        <v>46.800000000000004</v>
      </c>
      <c r="N105" s="30" t="s">
        <v>102</v>
      </c>
      <c r="O105" s="11">
        <v>881</v>
      </c>
      <c r="P105" s="11">
        <v>1200</v>
      </c>
      <c r="Q105" s="30">
        <f>O105/P105*100</f>
        <v>73.416666666666657</v>
      </c>
      <c r="R105" s="30" t="s">
        <v>102</v>
      </c>
      <c r="S105" s="12" t="s">
        <v>568</v>
      </c>
    </row>
    <row r="106" spans="3:20" s="17" customFormat="1" ht="27.75" customHeight="1">
      <c r="C106" s="10">
        <v>101</v>
      </c>
      <c r="D106" s="12" t="s">
        <v>380</v>
      </c>
      <c r="E106" s="12" t="s">
        <v>365</v>
      </c>
      <c r="F106" s="10" t="s">
        <v>10</v>
      </c>
      <c r="G106" s="10" t="s">
        <v>52</v>
      </c>
      <c r="H106" s="15">
        <v>25804</v>
      </c>
      <c r="I106" s="15">
        <v>33606</v>
      </c>
      <c r="J106" s="40" t="s">
        <v>95</v>
      </c>
      <c r="K106" s="11">
        <v>510</v>
      </c>
      <c r="L106" s="11">
        <v>1000</v>
      </c>
      <c r="M106" s="30">
        <f>K106/L106*100</f>
        <v>51</v>
      </c>
      <c r="N106" s="30"/>
      <c r="O106" s="11">
        <v>450</v>
      </c>
      <c r="P106" s="11">
        <v>1000</v>
      </c>
      <c r="Q106" s="30">
        <f>O106/P106*100</f>
        <v>45</v>
      </c>
      <c r="R106" s="30"/>
      <c r="S106" s="12" t="s">
        <v>117</v>
      </c>
    </row>
    <row r="107" spans="3:20" s="17" customFormat="1" ht="27.75" customHeight="1">
      <c r="C107" s="10">
        <v>102</v>
      </c>
      <c r="D107" s="12" t="s">
        <v>490</v>
      </c>
      <c r="E107" s="12" t="s">
        <v>321</v>
      </c>
      <c r="F107" s="10" t="s">
        <v>10</v>
      </c>
      <c r="G107" s="22" t="s">
        <v>47</v>
      </c>
      <c r="H107" s="15">
        <v>26331</v>
      </c>
      <c r="I107" s="15">
        <v>33632</v>
      </c>
      <c r="J107" s="40" t="s">
        <v>95</v>
      </c>
      <c r="K107" s="11">
        <v>506</v>
      </c>
      <c r="L107" s="11">
        <v>1000</v>
      </c>
      <c r="M107" s="30">
        <f>K107/L107*100</f>
        <v>50.6</v>
      </c>
      <c r="N107" s="30" t="s">
        <v>102</v>
      </c>
      <c r="O107" s="11">
        <v>483</v>
      </c>
      <c r="P107" s="11">
        <v>900</v>
      </c>
      <c r="Q107" s="30">
        <f>O107/P107*100</f>
        <v>53.666666666666664</v>
      </c>
      <c r="R107" s="30" t="s">
        <v>101</v>
      </c>
      <c r="S107" s="12" t="s">
        <v>568</v>
      </c>
    </row>
    <row r="108" spans="3:20" s="17" customFormat="1" ht="27.75" customHeight="1">
      <c r="C108" s="10">
        <v>103</v>
      </c>
      <c r="D108" s="12" t="s">
        <v>67</v>
      </c>
      <c r="E108" s="12" t="s">
        <v>381</v>
      </c>
      <c r="F108" s="10" t="s">
        <v>10</v>
      </c>
      <c r="G108" s="10" t="s">
        <v>52</v>
      </c>
      <c r="H108" s="15">
        <v>26118</v>
      </c>
      <c r="I108" s="15">
        <v>33645</v>
      </c>
      <c r="J108" s="40" t="s">
        <v>95</v>
      </c>
      <c r="K108" s="11">
        <v>534</v>
      </c>
      <c r="L108" s="11">
        <v>1000</v>
      </c>
      <c r="M108" s="30">
        <f>K108/L108*100</f>
        <v>53.400000000000006</v>
      </c>
      <c r="N108" s="30" t="s">
        <v>102</v>
      </c>
      <c r="O108" s="11">
        <v>522</v>
      </c>
      <c r="P108" s="11">
        <v>1000</v>
      </c>
      <c r="Q108" s="30">
        <f>O108/P108*100</f>
        <v>52.2</v>
      </c>
      <c r="R108" s="30" t="s">
        <v>99</v>
      </c>
      <c r="S108" s="12" t="s">
        <v>568</v>
      </c>
    </row>
    <row r="109" spans="3:20" s="17" customFormat="1" ht="27.75" customHeight="1">
      <c r="C109" s="10">
        <v>104</v>
      </c>
      <c r="D109" s="12" t="s">
        <v>124</v>
      </c>
      <c r="E109" s="12" t="s">
        <v>208</v>
      </c>
      <c r="F109" s="10" t="s">
        <v>10</v>
      </c>
      <c r="G109" s="22" t="s">
        <v>57</v>
      </c>
      <c r="H109" s="15">
        <v>25804</v>
      </c>
      <c r="I109" s="15">
        <v>33645</v>
      </c>
      <c r="J109" s="40" t="s">
        <v>95</v>
      </c>
      <c r="K109" s="11">
        <v>510</v>
      </c>
      <c r="L109" s="11">
        <v>1000</v>
      </c>
      <c r="M109" s="30">
        <f>K109/L109*100</f>
        <v>51</v>
      </c>
      <c r="N109" s="30"/>
      <c r="O109" s="11">
        <v>450</v>
      </c>
      <c r="P109" s="11">
        <v>1000</v>
      </c>
      <c r="Q109" s="30">
        <f>O109/P109*100</f>
        <v>45</v>
      </c>
      <c r="R109" s="30"/>
      <c r="S109" s="12" t="s">
        <v>568</v>
      </c>
    </row>
    <row r="110" spans="3:20" s="17" customFormat="1" ht="27.75" customHeight="1">
      <c r="C110" s="10">
        <v>105</v>
      </c>
      <c r="D110" s="12" t="s">
        <v>461</v>
      </c>
      <c r="E110" s="12" t="s">
        <v>513</v>
      </c>
      <c r="F110" s="10" t="s">
        <v>10</v>
      </c>
      <c r="G110" s="10" t="s">
        <v>79</v>
      </c>
      <c r="H110" s="15">
        <v>24518</v>
      </c>
      <c r="I110" s="15">
        <v>33645</v>
      </c>
      <c r="J110" s="40" t="s">
        <v>95</v>
      </c>
      <c r="K110" s="11">
        <v>570</v>
      </c>
      <c r="L110" s="11">
        <v>1200</v>
      </c>
      <c r="M110" s="30">
        <f>K110/L110*100</f>
        <v>47.5</v>
      </c>
      <c r="N110" s="30" t="s">
        <v>102</v>
      </c>
      <c r="O110" s="11">
        <v>1140</v>
      </c>
      <c r="P110" s="11">
        <v>1800</v>
      </c>
      <c r="Q110" s="30">
        <f>O110/P110*100</f>
        <v>63.333333333333329</v>
      </c>
      <c r="R110" s="30" t="s">
        <v>102</v>
      </c>
      <c r="S110" s="12" t="s">
        <v>567</v>
      </c>
    </row>
    <row r="111" spans="3:20" s="17" customFormat="1" ht="27.75" customHeight="1">
      <c r="C111" s="10">
        <v>106</v>
      </c>
      <c r="D111" s="12" t="s">
        <v>535</v>
      </c>
      <c r="E111" s="12" t="s">
        <v>232</v>
      </c>
      <c r="F111" s="10" t="s">
        <v>10</v>
      </c>
      <c r="G111" s="10" t="s">
        <v>49</v>
      </c>
      <c r="H111" s="15">
        <v>23986</v>
      </c>
      <c r="I111" s="15">
        <v>33651</v>
      </c>
      <c r="J111" s="40" t="s">
        <v>95</v>
      </c>
      <c r="K111" s="11">
        <v>459</v>
      </c>
      <c r="L111" s="11">
        <v>1000</v>
      </c>
      <c r="M111" s="30">
        <f>K111/L111*100</f>
        <v>45.9</v>
      </c>
      <c r="N111" s="30"/>
      <c r="O111" s="11">
        <v>765</v>
      </c>
      <c r="P111" s="11">
        <v>1200</v>
      </c>
      <c r="Q111" s="30">
        <f>O111/P111*100</f>
        <v>63.749999999999993</v>
      </c>
      <c r="R111" s="30"/>
      <c r="S111" s="22" t="s">
        <v>568</v>
      </c>
    </row>
    <row r="112" spans="3:20" s="17" customFormat="1" ht="27.75" customHeight="1">
      <c r="C112" s="10">
        <v>107</v>
      </c>
      <c r="D112" s="12" t="s">
        <v>158</v>
      </c>
      <c r="E112" s="12" t="s">
        <v>193</v>
      </c>
      <c r="F112" s="10" t="s">
        <v>10</v>
      </c>
      <c r="G112" s="10" t="s">
        <v>52</v>
      </c>
      <c r="H112" s="15">
        <v>25804</v>
      </c>
      <c r="I112" s="15">
        <v>33651</v>
      </c>
      <c r="J112" s="40" t="s">
        <v>95</v>
      </c>
      <c r="K112" s="11">
        <v>510</v>
      </c>
      <c r="L112" s="11">
        <v>1000</v>
      </c>
      <c r="M112" s="30">
        <f>K112/L112*100</f>
        <v>51</v>
      </c>
      <c r="N112" s="30" t="s">
        <v>103</v>
      </c>
      <c r="O112" s="11">
        <v>450</v>
      </c>
      <c r="P112" s="11">
        <v>1000</v>
      </c>
      <c r="Q112" s="30">
        <f>O112/P112*100</f>
        <v>45</v>
      </c>
      <c r="R112" s="30" t="s">
        <v>99</v>
      </c>
      <c r="S112" s="12" t="s">
        <v>568</v>
      </c>
    </row>
    <row r="113" spans="3:19" s="17" customFormat="1" ht="27.75" customHeight="1">
      <c r="C113" s="10">
        <v>108</v>
      </c>
      <c r="D113" s="12" t="s">
        <v>322</v>
      </c>
      <c r="E113" s="12" t="s">
        <v>323</v>
      </c>
      <c r="F113" s="10" t="s">
        <v>10</v>
      </c>
      <c r="G113" s="22" t="s">
        <v>47</v>
      </c>
      <c r="H113" s="15">
        <v>26299</v>
      </c>
      <c r="I113" s="15">
        <v>33653</v>
      </c>
      <c r="J113" s="40" t="s">
        <v>95</v>
      </c>
      <c r="K113" s="11">
        <v>567</v>
      </c>
      <c r="L113" s="11">
        <v>1000</v>
      </c>
      <c r="M113" s="30">
        <f>K113/L113*100</f>
        <v>56.699999999999996</v>
      </c>
      <c r="N113" s="30" t="s">
        <v>102</v>
      </c>
      <c r="O113" s="11">
        <v>542</v>
      </c>
      <c r="P113" s="11">
        <v>900</v>
      </c>
      <c r="Q113" s="30">
        <f>O113/P113*100</f>
        <v>60.222222222222221</v>
      </c>
      <c r="R113" s="30" t="s">
        <v>101</v>
      </c>
      <c r="S113" s="12" t="s">
        <v>568</v>
      </c>
    </row>
    <row r="114" spans="3:19" s="17" customFormat="1" ht="27.75" customHeight="1">
      <c r="C114" s="10">
        <v>109</v>
      </c>
      <c r="D114" s="12" t="s">
        <v>491</v>
      </c>
      <c r="E114" s="12" t="s">
        <v>492</v>
      </c>
      <c r="F114" s="10" t="s">
        <v>10</v>
      </c>
      <c r="G114" s="22" t="s">
        <v>47</v>
      </c>
      <c r="H114" s="15">
        <v>27091</v>
      </c>
      <c r="I114" s="15">
        <v>33663</v>
      </c>
      <c r="J114" s="40" t="s">
        <v>95</v>
      </c>
      <c r="K114" s="11">
        <v>517</v>
      </c>
      <c r="L114" s="11">
        <v>1000</v>
      </c>
      <c r="M114" s="30">
        <f>K114/L114*100</f>
        <v>51.7</v>
      </c>
      <c r="N114" s="30" t="s">
        <v>102</v>
      </c>
      <c r="O114" s="11">
        <v>544</v>
      </c>
      <c r="P114" s="11">
        <v>1100</v>
      </c>
      <c r="Q114" s="30">
        <f>O114/P114*100</f>
        <v>49.454545454545453</v>
      </c>
      <c r="R114" s="30" t="s">
        <v>100</v>
      </c>
      <c r="S114" s="22" t="s">
        <v>568</v>
      </c>
    </row>
    <row r="115" spans="3:19" s="17" customFormat="1" ht="27.75" customHeight="1">
      <c r="C115" s="10">
        <v>110</v>
      </c>
      <c r="D115" s="12" t="s">
        <v>183</v>
      </c>
      <c r="E115" s="12" t="s">
        <v>346</v>
      </c>
      <c r="F115" s="10" t="s">
        <v>10</v>
      </c>
      <c r="G115" s="10" t="s">
        <v>49</v>
      </c>
      <c r="H115" s="15">
        <v>25569</v>
      </c>
      <c r="I115" s="15">
        <v>33663</v>
      </c>
      <c r="J115" s="40" t="s">
        <v>95</v>
      </c>
      <c r="K115" s="11">
        <v>551</v>
      </c>
      <c r="L115" s="11">
        <v>1000</v>
      </c>
      <c r="M115" s="30">
        <f>K115/L115*100</f>
        <v>55.1</v>
      </c>
      <c r="N115" s="30"/>
      <c r="O115" s="11">
        <v>837</v>
      </c>
      <c r="P115" s="11">
        <v>1200</v>
      </c>
      <c r="Q115" s="30">
        <f>O115/P115*100</f>
        <v>69.75</v>
      </c>
      <c r="R115" s="30"/>
      <c r="S115" s="22" t="s">
        <v>113</v>
      </c>
    </row>
    <row r="116" spans="3:19" s="17" customFormat="1" ht="27.75" customHeight="1">
      <c r="C116" s="10">
        <v>111</v>
      </c>
      <c r="D116" s="12" t="s">
        <v>313</v>
      </c>
      <c r="E116" s="12" t="s">
        <v>142</v>
      </c>
      <c r="F116" s="10" t="s">
        <v>10</v>
      </c>
      <c r="G116" s="10" t="s">
        <v>57</v>
      </c>
      <c r="H116" s="15">
        <v>23440</v>
      </c>
      <c r="I116" s="15">
        <v>33668</v>
      </c>
      <c r="J116" s="40" t="s">
        <v>95</v>
      </c>
      <c r="K116" s="11">
        <v>457</v>
      </c>
      <c r="L116" s="11">
        <v>1000</v>
      </c>
      <c r="M116" s="30">
        <f>K116/L116*100</f>
        <v>45.7</v>
      </c>
      <c r="N116" s="30" t="s">
        <v>102</v>
      </c>
      <c r="O116" s="11">
        <v>648</v>
      </c>
      <c r="P116" s="11">
        <v>1100</v>
      </c>
      <c r="Q116" s="30">
        <f>O116/P116*100</f>
        <v>58.909090909090914</v>
      </c>
      <c r="R116" s="30" t="s">
        <v>100</v>
      </c>
      <c r="S116" s="12" t="s">
        <v>568</v>
      </c>
    </row>
    <row r="117" spans="3:19" s="17" customFormat="1" ht="27.75" customHeight="1">
      <c r="C117" s="10">
        <v>112</v>
      </c>
      <c r="D117" s="12" t="s">
        <v>479</v>
      </c>
      <c r="E117" s="12" t="s">
        <v>448</v>
      </c>
      <c r="F117" s="10" t="s">
        <v>10</v>
      </c>
      <c r="G117" s="10" t="s">
        <v>72</v>
      </c>
      <c r="H117" s="15">
        <v>27004</v>
      </c>
      <c r="I117" s="15">
        <v>33670</v>
      </c>
      <c r="J117" s="40" t="s">
        <v>95</v>
      </c>
      <c r="K117" s="11">
        <v>685</v>
      </c>
      <c r="L117" s="11">
        <v>1100</v>
      </c>
      <c r="M117" s="30">
        <f>K117/L117*100</f>
        <v>62.272727272727266</v>
      </c>
      <c r="N117" s="30" t="s">
        <v>101</v>
      </c>
      <c r="O117" s="11">
        <v>596</v>
      </c>
      <c r="P117" s="11">
        <v>900</v>
      </c>
      <c r="Q117" s="30">
        <f>O117/P117*100</f>
        <v>66.222222222222229</v>
      </c>
      <c r="R117" s="30" t="s">
        <v>101</v>
      </c>
      <c r="S117" s="12" t="s">
        <v>568</v>
      </c>
    </row>
    <row r="118" spans="3:19" s="17" customFormat="1" ht="27.75" customHeight="1">
      <c r="C118" s="10">
        <v>113</v>
      </c>
      <c r="D118" s="7" t="s">
        <v>122</v>
      </c>
      <c r="E118" s="7" t="s">
        <v>558</v>
      </c>
      <c r="F118" s="8" t="s">
        <v>10</v>
      </c>
      <c r="G118" s="22" t="s">
        <v>80</v>
      </c>
      <c r="H118" s="9">
        <v>26185</v>
      </c>
      <c r="I118" s="9">
        <v>33671</v>
      </c>
      <c r="J118" s="40" t="s">
        <v>95</v>
      </c>
      <c r="K118" s="13">
        <v>418</v>
      </c>
      <c r="L118" s="13">
        <v>800</v>
      </c>
      <c r="M118" s="30">
        <f>K118/L118*100</f>
        <v>52.25</v>
      </c>
      <c r="N118" s="30" t="s">
        <v>99</v>
      </c>
      <c r="O118" s="13">
        <v>650</v>
      </c>
      <c r="P118" s="13">
        <v>1000</v>
      </c>
      <c r="Q118" s="30">
        <f>O118/P118*100</f>
        <v>65</v>
      </c>
      <c r="R118" s="30" t="s">
        <v>99</v>
      </c>
      <c r="S118" s="46" t="s">
        <v>568</v>
      </c>
    </row>
    <row r="119" spans="3:19" s="17" customFormat="1" ht="27.75" customHeight="1">
      <c r="C119" s="10">
        <v>114</v>
      </c>
      <c r="D119" s="12" t="s">
        <v>399</v>
      </c>
      <c r="E119" s="12" t="s">
        <v>400</v>
      </c>
      <c r="F119" s="10" t="s">
        <v>10</v>
      </c>
      <c r="G119" s="10" t="s">
        <v>54</v>
      </c>
      <c r="H119" s="15">
        <v>25942</v>
      </c>
      <c r="I119" s="15">
        <v>33674</v>
      </c>
      <c r="J119" s="40" t="s">
        <v>95</v>
      </c>
      <c r="K119" s="11">
        <v>388</v>
      </c>
      <c r="L119" s="11">
        <v>800</v>
      </c>
      <c r="M119" s="30">
        <f>K119/L119*100</f>
        <v>48.5</v>
      </c>
      <c r="N119" s="30" t="s">
        <v>99</v>
      </c>
      <c r="O119" s="11">
        <v>484</v>
      </c>
      <c r="P119" s="11">
        <v>1000</v>
      </c>
      <c r="Q119" s="30">
        <f>O119/P119*100</f>
        <v>48.4</v>
      </c>
      <c r="R119" s="30" t="s">
        <v>99</v>
      </c>
      <c r="S119" s="12" t="s">
        <v>567</v>
      </c>
    </row>
    <row r="120" spans="3:19" s="17" customFormat="1" ht="27.75" customHeight="1">
      <c r="C120" s="10">
        <v>115</v>
      </c>
      <c r="D120" s="12" t="s">
        <v>551</v>
      </c>
      <c r="E120" s="12" t="s">
        <v>516</v>
      </c>
      <c r="F120" s="10" t="s">
        <v>10</v>
      </c>
      <c r="G120" s="10" t="s">
        <v>56</v>
      </c>
      <c r="H120" s="15">
        <v>25207</v>
      </c>
      <c r="I120" s="15">
        <v>33675</v>
      </c>
      <c r="J120" s="40" t="s">
        <v>95</v>
      </c>
      <c r="K120" s="11">
        <v>368</v>
      </c>
      <c r="L120" s="11">
        <v>800</v>
      </c>
      <c r="M120" s="30">
        <f>K120/L120*100</f>
        <v>46</v>
      </c>
      <c r="N120" s="30" t="s">
        <v>99</v>
      </c>
      <c r="O120" s="11">
        <v>576</v>
      </c>
      <c r="P120" s="11">
        <v>900</v>
      </c>
      <c r="Q120" s="30">
        <f>O120/P120*100</f>
        <v>64</v>
      </c>
      <c r="R120" s="30" t="s">
        <v>101</v>
      </c>
      <c r="S120" s="12" t="s">
        <v>568</v>
      </c>
    </row>
    <row r="121" spans="3:19" s="17" customFormat="1" ht="27.75" customHeight="1">
      <c r="C121" s="10">
        <v>116</v>
      </c>
      <c r="D121" s="12" t="s">
        <v>438</v>
      </c>
      <c r="E121" s="12" t="s">
        <v>439</v>
      </c>
      <c r="F121" s="10" t="s">
        <v>10</v>
      </c>
      <c r="G121" s="12" t="s">
        <v>63</v>
      </c>
      <c r="H121" s="15">
        <v>24173</v>
      </c>
      <c r="I121" s="15">
        <v>33679</v>
      </c>
      <c r="J121" s="40" t="s">
        <v>95</v>
      </c>
      <c r="K121" s="11">
        <v>360</v>
      </c>
      <c r="L121" s="11">
        <v>800</v>
      </c>
      <c r="M121" s="30">
        <f>K121/L121*100</f>
        <v>45</v>
      </c>
      <c r="N121" s="30" t="s">
        <v>99</v>
      </c>
      <c r="O121" s="21">
        <v>483</v>
      </c>
      <c r="P121" s="21">
        <v>900</v>
      </c>
      <c r="Q121" s="30">
        <f>O121/P121*100</f>
        <v>53.666666666666664</v>
      </c>
      <c r="R121" s="30" t="s">
        <v>101</v>
      </c>
      <c r="S121" s="12" t="s">
        <v>568</v>
      </c>
    </row>
    <row r="122" spans="3:19" s="17" customFormat="1" ht="27.75" customHeight="1">
      <c r="C122" s="10">
        <v>117</v>
      </c>
      <c r="D122" s="12" t="s">
        <v>361</v>
      </c>
      <c r="E122" s="12" t="s">
        <v>362</v>
      </c>
      <c r="F122" s="10" t="s">
        <v>10</v>
      </c>
      <c r="G122" s="12" t="s">
        <v>53</v>
      </c>
      <c r="H122" s="15">
        <v>24111</v>
      </c>
      <c r="I122" s="15">
        <v>33680</v>
      </c>
      <c r="J122" s="40" t="s">
        <v>95</v>
      </c>
      <c r="K122" s="11">
        <v>547</v>
      </c>
      <c r="L122" s="11">
        <v>900</v>
      </c>
      <c r="M122" s="30">
        <f>K122/L122*100</f>
        <v>60.777777777777771</v>
      </c>
      <c r="N122" s="30" t="s">
        <v>101</v>
      </c>
      <c r="O122" s="21">
        <v>514</v>
      </c>
      <c r="P122" s="21">
        <v>900</v>
      </c>
      <c r="Q122" s="30">
        <f>O122/P122*100</f>
        <v>57.111111111111114</v>
      </c>
      <c r="R122" s="30" t="s">
        <v>101</v>
      </c>
      <c r="S122" s="12" t="s">
        <v>568</v>
      </c>
    </row>
    <row r="123" spans="3:19" s="17" customFormat="1" ht="27.75" customHeight="1">
      <c r="C123" s="10">
        <v>118</v>
      </c>
      <c r="D123" s="7" t="s">
        <v>162</v>
      </c>
      <c r="E123" s="7" t="s">
        <v>422</v>
      </c>
      <c r="F123" s="8" t="s">
        <v>10</v>
      </c>
      <c r="G123" s="22" t="s">
        <v>80</v>
      </c>
      <c r="H123" s="50">
        <v>24476</v>
      </c>
      <c r="I123" s="50">
        <v>33691</v>
      </c>
      <c r="J123" s="40" t="s">
        <v>95</v>
      </c>
      <c r="K123" s="14">
        <v>388</v>
      </c>
      <c r="L123" s="13">
        <v>800</v>
      </c>
      <c r="M123" s="30">
        <f>K123/L123*100</f>
        <v>48.5</v>
      </c>
      <c r="N123" s="30"/>
      <c r="O123" s="14">
        <v>591</v>
      </c>
      <c r="P123" s="13">
        <v>1000</v>
      </c>
      <c r="Q123" s="30">
        <f>O123/P123*100</f>
        <v>59.099999999999994</v>
      </c>
      <c r="R123" s="30"/>
      <c r="S123" s="58" t="s">
        <v>117</v>
      </c>
    </row>
    <row r="124" spans="3:19" s="17" customFormat="1" ht="27.75" customHeight="1">
      <c r="C124" s="10">
        <v>119</v>
      </c>
      <c r="D124" s="12" t="s">
        <v>408</v>
      </c>
      <c r="E124" s="12" t="s">
        <v>409</v>
      </c>
      <c r="F124" s="10" t="s">
        <v>10</v>
      </c>
      <c r="G124" s="10" t="s">
        <v>55</v>
      </c>
      <c r="H124" s="15">
        <v>24516</v>
      </c>
      <c r="I124" s="15">
        <v>33693</v>
      </c>
      <c r="J124" s="40" t="s">
        <v>95</v>
      </c>
      <c r="K124" s="11">
        <v>372</v>
      </c>
      <c r="L124" s="11">
        <v>800</v>
      </c>
      <c r="M124" s="30">
        <f>K124/L124*100</f>
        <v>46.5</v>
      </c>
      <c r="N124" s="30" t="s">
        <v>99</v>
      </c>
      <c r="O124" s="11">
        <v>603</v>
      </c>
      <c r="P124" s="11">
        <v>1000</v>
      </c>
      <c r="Q124" s="30">
        <f>O124/P124*100</f>
        <v>60.3</v>
      </c>
      <c r="R124" s="30" t="s">
        <v>99</v>
      </c>
      <c r="S124" s="12" t="s">
        <v>568</v>
      </c>
    </row>
    <row r="125" spans="3:19" s="17" customFormat="1" ht="27.75" customHeight="1">
      <c r="C125" s="10">
        <v>120</v>
      </c>
      <c r="D125" s="12" t="s">
        <v>244</v>
      </c>
      <c r="E125" s="12" t="s">
        <v>368</v>
      </c>
      <c r="F125" s="10" t="s">
        <v>10</v>
      </c>
      <c r="G125" s="10" t="s">
        <v>52</v>
      </c>
      <c r="H125" s="15">
        <v>25781</v>
      </c>
      <c r="I125" s="15">
        <v>33708</v>
      </c>
      <c r="J125" s="40" t="s">
        <v>95</v>
      </c>
      <c r="K125" s="11">
        <v>537</v>
      </c>
      <c r="L125" s="11">
        <v>1000</v>
      </c>
      <c r="M125" s="30">
        <f>K125/L125*100</f>
        <v>53.7</v>
      </c>
      <c r="N125" s="30" t="s">
        <v>102</v>
      </c>
      <c r="O125" s="11">
        <v>790</v>
      </c>
      <c r="P125" s="11">
        <v>1200</v>
      </c>
      <c r="Q125" s="30">
        <f>O125/P125*100</f>
        <v>65.833333333333329</v>
      </c>
      <c r="R125" s="30" t="s">
        <v>102</v>
      </c>
      <c r="S125" s="12" t="s">
        <v>568</v>
      </c>
    </row>
    <row r="126" spans="3:19" s="17" customFormat="1" ht="27.75" customHeight="1">
      <c r="C126" s="10">
        <v>121</v>
      </c>
      <c r="D126" s="12" t="s">
        <v>440</v>
      </c>
      <c r="E126" s="12" t="s">
        <v>564</v>
      </c>
      <c r="F126" s="10" t="s">
        <v>10</v>
      </c>
      <c r="G126" s="12" t="s">
        <v>63</v>
      </c>
      <c r="H126" s="15">
        <v>25388</v>
      </c>
      <c r="I126" s="15">
        <v>33727</v>
      </c>
      <c r="J126" s="40" t="s">
        <v>95</v>
      </c>
      <c r="K126" s="11">
        <v>392</v>
      </c>
      <c r="L126" s="11">
        <v>800</v>
      </c>
      <c r="M126" s="30">
        <f>K126/L126*100</f>
        <v>49</v>
      </c>
      <c r="N126" s="30" t="s">
        <v>99</v>
      </c>
      <c r="O126" s="21">
        <v>468</v>
      </c>
      <c r="P126" s="21">
        <v>1000</v>
      </c>
      <c r="Q126" s="30">
        <f>O126/P126*100</f>
        <v>46.800000000000004</v>
      </c>
      <c r="R126" s="30" t="s">
        <v>99</v>
      </c>
      <c r="S126" s="12" t="s">
        <v>568</v>
      </c>
    </row>
    <row r="127" spans="3:19" s="17" customFormat="1" ht="27.75" customHeight="1">
      <c r="C127" s="10">
        <v>122</v>
      </c>
      <c r="D127" s="12" t="s">
        <v>184</v>
      </c>
      <c r="E127" s="12" t="s">
        <v>266</v>
      </c>
      <c r="F127" s="10" t="s">
        <v>10</v>
      </c>
      <c r="G127" s="10" t="s">
        <v>50</v>
      </c>
      <c r="H127" s="15">
        <v>27127</v>
      </c>
      <c r="I127" s="15">
        <v>33729</v>
      </c>
      <c r="J127" s="40" t="s">
        <v>95</v>
      </c>
      <c r="K127" s="11">
        <v>363</v>
      </c>
      <c r="L127" s="11">
        <v>800</v>
      </c>
      <c r="M127" s="30">
        <f>K127/L127*100</f>
        <v>45.375</v>
      </c>
      <c r="N127" s="30" t="s">
        <v>99</v>
      </c>
      <c r="O127" s="11">
        <v>628</v>
      </c>
      <c r="P127" s="11">
        <v>1100</v>
      </c>
      <c r="Q127" s="30">
        <f>O127/P127*100</f>
        <v>57.090909090909093</v>
      </c>
      <c r="R127" s="30" t="s">
        <v>100</v>
      </c>
      <c r="S127" s="12" t="s">
        <v>568</v>
      </c>
    </row>
    <row r="128" spans="3:19" s="17" customFormat="1" ht="27.75" customHeight="1">
      <c r="C128" s="10">
        <v>123</v>
      </c>
      <c r="D128" s="12" t="s">
        <v>342</v>
      </c>
      <c r="E128" s="12" t="s">
        <v>429</v>
      </c>
      <c r="F128" s="10" t="s">
        <v>10</v>
      </c>
      <c r="G128" s="10" t="s">
        <v>59</v>
      </c>
      <c r="H128" s="15">
        <v>23193</v>
      </c>
      <c r="I128" s="15">
        <v>33751</v>
      </c>
      <c r="J128" s="40" t="s">
        <v>95</v>
      </c>
      <c r="K128" s="11">
        <v>440</v>
      </c>
      <c r="L128" s="11">
        <v>800</v>
      </c>
      <c r="M128" s="30">
        <f>K128/L128*100</f>
        <v>55.000000000000007</v>
      </c>
      <c r="N128" s="30" t="s">
        <v>101</v>
      </c>
      <c r="O128" s="11">
        <v>635</v>
      </c>
      <c r="P128" s="11">
        <v>1100</v>
      </c>
      <c r="Q128" s="30">
        <f>O128/P128*100</f>
        <v>57.727272727272727</v>
      </c>
      <c r="R128" s="30" t="s">
        <v>100</v>
      </c>
      <c r="S128" s="12" t="s">
        <v>568</v>
      </c>
    </row>
    <row r="129" spans="3:19" s="17" customFormat="1" ht="27.75" customHeight="1">
      <c r="C129" s="10">
        <v>124</v>
      </c>
      <c r="D129" s="12" t="s">
        <v>188</v>
      </c>
      <c r="E129" s="12" t="s">
        <v>189</v>
      </c>
      <c r="F129" s="10" t="s">
        <v>10</v>
      </c>
      <c r="G129" s="22" t="s">
        <v>51</v>
      </c>
      <c r="H129" s="15">
        <v>26727</v>
      </c>
      <c r="I129" s="15">
        <v>33810</v>
      </c>
      <c r="J129" s="40" t="s">
        <v>95</v>
      </c>
      <c r="K129" s="55">
        <v>367</v>
      </c>
      <c r="L129" s="55">
        <v>800</v>
      </c>
      <c r="M129" s="30">
        <f>K129/L129*100</f>
        <v>45.875</v>
      </c>
      <c r="N129" s="30" t="s">
        <v>99</v>
      </c>
      <c r="O129" s="11">
        <v>473</v>
      </c>
      <c r="P129" s="11">
        <v>1000</v>
      </c>
      <c r="Q129" s="30">
        <f>O129/P129*100</f>
        <v>47.3</v>
      </c>
      <c r="R129" s="30"/>
      <c r="S129" s="12" t="s">
        <v>112</v>
      </c>
    </row>
    <row r="130" spans="3:19" s="17" customFormat="1" ht="27.75" customHeight="1">
      <c r="C130" s="10">
        <v>125</v>
      </c>
      <c r="D130" s="12" t="s">
        <v>170</v>
      </c>
      <c r="E130" s="12" t="s">
        <v>202</v>
      </c>
      <c r="F130" s="10" t="s">
        <v>10</v>
      </c>
      <c r="G130" s="10" t="s">
        <v>55</v>
      </c>
      <c r="H130" s="15">
        <v>24578</v>
      </c>
      <c r="I130" s="15">
        <v>33812</v>
      </c>
      <c r="J130" s="40" t="s">
        <v>95</v>
      </c>
      <c r="K130" s="11">
        <v>381</v>
      </c>
      <c r="L130" s="11">
        <v>800</v>
      </c>
      <c r="M130" s="30">
        <f>K130/L130*100</f>
        <v>47.625</v>
      </c>
      <c r="N130" s="30" t="s">
        <v>99</v>
      </c>
      <c r="O130" s="11">
        <v>602</v>
      </c>
      <c r="P130" s="11">
        <v>900</v>
      </c>
      <c r="Q130" s="30">
        <f>O130/P130*100</f>
        <v>66.888888888888886</v>
      </c>
      <c r="R130" s="30" t="s">
        <v>101</v>
      </c>
      <c r="S130" s="12" t="s">
        <v>568</v>
      </c>
    </row>
    <row r="131" spans="3:19" s="17" customFormat="1" ht="27.75" customHeight="1">
      <c r="C131" s="10">
        <v>126</v>
      </c>
      <c r="D131" s="12" t="s">
        <v>401</v>
      </c>
      <c r="E131" s="12" t="s">
        <v>388</v>
      </c>
      <c r="F131" s="10" t="s">
        <v>10</v>
      </c>
      <c r="G131" s="10" t="s">
        <v>54</v>
      </c>
      <c r="H131" s="15">
        <v>23719</v>
      </c>
      <c r="I131" s="15">
        <v>33838</v>
      </c>
      <c r="J131" s="40" t="s">
        <v>95</v>
      </c>
      <c r="K131" s="11">
        <v>371</v>
      </c>
      <c r="L131" s="11">
        <v>800</v>
      </c>
      <c r="M131" s="30">
        <f>K131/L131*100</f>
        <v>46.375</v>
      </c>
      <c r="N131" s="30" t="s">
        <v>99</v>
      </c>
      <c r="O131" s="11">
        <v>608</v>
      </c>
      <c r="P131" s="11">
        <v>1100</v>
      </c>
      <c r="Q131" s="30">
        <f>O131/P131*100</f>
        <v>55.272727272727273</v>
      </c>
      <c r="R131" s="30" t="s">
        <v>100</v>
      </c>
      <c r="S131" s="12" t="s">
        <v>568</v>
      </c>
    </row>
    <row r="132" spans="3:19" s="17" customFormat="1" ht="27.75" customHeight="1">
      <c r="C132" s="10">
        <v>127</v>
      </c>
      <c r="D132" s="12" t="s">
        <v>68</v>
      </c>
      <c r="E132" s="12" t="s">
        <v>69</v>
      </c>
      <c r="F132" s="10" t="s">
        <v>10</v>
      </c>
      <c r="G132" s="10" t="s">
        <v>72</v>
      </c>
      <c r="H132" s="15">
        <v>26827</v>
      </c>
      <c r="I132" s="15">
        <v>33850</v>
      </c>
      <c r="J132" s="40" t="s">
        <v>95</v>
      </c>
      <c r="K132" s="11">
        <v>685</v>
      </c>
      <c r="L132" s="11">
        <v>1100</v>
      </c>
      <c r="M132" s="30">
        <f>K132/L132*100</f>
        <v>62.272727272727266</v>
      </c>
      <c r="N132" s="30"/>
      <c r="O132" s="11">
        <v>596</v>
      </c>
      <c r="P132" s="11">
        <v>900</v>
      </c>
      <c r="Q132" s="30">
        <f>O132/P132*100</f>
        <v>66.222222222222229</v>
      </c>
      <c r="R132" s="30"/>
      <c r="S132" s="12" t="s">
        <v>117</v>
      </c>
    </row>
    <row r="133" spans="3:19" s="17" customFormat="1" ht="27.75" customHeight="1">
      <c r="C133" s="10">
        <v>128</v>
      </c>
      <c r="D133" s="12" t="s">
        <v>536</v>
      </c>
      <c r="E133" s="12" t="s">
        <v>506</v>
      </c>
      <c r="F133" s="10" t="s">
        <v>10</v>
      </c>
      <c r="G133" s="10" t="s">
        <v>52</v>
      </c>
      <c r="H133" s="15">
        <v>25583</v>
      </c>
      <c r="I133" s="15">
        <v>33890</v>
      </c>
      <c r="J133" s="40" t="s">
        <v>95</v>
      </c>
      <c r="K133" s="11">
        <v>457</v>
      </c>
      <c r="L133" s="11">
        <v>800</v>
      </c>
      <c r="M133" s="30">
        <f>K133/L133*100</f>
        <v>57.125</v>
      </c>
      <c r="N133" s="30" t="s">
        <v>102</v>
      </c>
      <c r="O133" s="11">
        <v>557</v>
      </c>
      <c r="P133" s="11">
        <v>1000</v>
      </c>
      <c r="Q133" s="30">
        <f>O133/P133*100</f>
        <v>55.7</v>
      </c>
      <c r="R133" s="30" t="s">
        <v>99</v>
      </c>
      <c r="S133" s="12" t="s">
        <v>568</v>
      </c>
    </row>
    <row r="134" spans="3:19" s="17" customFormat="1" ht="27.75" customHeight="1">
      <c r="C134" s="10">
        <v>129</v>
      </c>
      <c r="D134" s="12" t="s">
        <v>233</v>
      </c>
      <c r="E134" s="12" t="s">
        <v>347</v>
      </c>
      <c r="F134" s="10" t="s">
        <v>10</v>
      </c>
      <c r="G134" s="10" t="s">
        <v>49</v>
      </c>
      <c r="H134" s="15">
        <v>26269</v>
      </c>
      <c r="I134" s="15">
        <v>33895</v>
      </c>
      <c r="J134" s="40" t="s">
        <v>95</v>
      </c>
      <c r="K134" s="11">
        <v>497</v>
      </c>
      <c r="L134" s="11">
        <v>1000</v>
      </c>
      <c r="M134" s="30">
        <f>K134/L134*100</f>
        <v>49.7</v>
      </c>
      <c r="N134" s="30"/>
      <c r="O134" s="11">
        <v>555</v>
      </c>
      <c r="P134" s="11">
        <v>900</v>
      </c>
      <c r="Q134" s="30">
        <f>O134/P134*100</f>
        <v>61.666666666666671</v>
      </c>
      <c r="R134" s="30"/>
      <c r="S134" s="22" t="s">
        <v>568</v>
      </c>
    </row>
    <row r="135" spans="3:19" s="17" customFormat="1" ht="27.75" customHeight="1">
      <c r="C135" s="10">
        <v>130</v>
      </c>
      <c r="D135" s="12" t="s">
        <v>354</v>
      </c>
      <c r="E135" s="12" t="s">
        <v>355</v>
      </c>
      <c r="F135" s="10" t="s">
        <v>10</v>
      </c>
      <c r="G135" s="10" t="s">
        <v>83</v>
      </c>
      <c r="H135" s="15">
        <v>25237</v>
      </c>
      <c r="I135" s="15">
        <v>33904</v>
      </c>
      <c r="J135" s="40" t="s">
        <v>95</v>
      </c>
      <c r="K135" s="11">
        <v>360</v>
      </c>
      <c r="L135" s="11">
        <v>800</v>
      </c>
      <c r="M135" s="30">
        <f>K135/L135*100</f>
        <v>45</v>
      </c>
      <c r="N135" s="30" t="s">
        <v>99</v>
      </c>
      <c r="O135" s="11">
        <v>563</v>
      </c>
      <c r="P135" s="11">
        <v>1000</v>
      </c>
      <c r="Q135" s="30">
        <f>O135/P135*100</f>
        <v>56.3</v>
      </c>
      <c r="R135" s="30" t="s">
        <v>99</v>
      </c>
      <c r="S135" s="12" t="s">
        <v>567</v>
      </c>
    </row>
    <row r="136" spans="3:19" s="17" customFormat="1" ht="27.75" customHeight="1">
      <c r="C136" s="10">
        <v>131</v>
      </c>
      <c r="D136" s="12" t="s">
        <v>515</v>
      </c>
      <c r="E136" s="12" t="s">
        <v>280</v>
      </c>
      <c r="F136" s="10" t="s">
        <v>10</v>
      </c>
      <c r="G136" s="10" t="s">
        <v>11</v>
      </c>
      <c r="H136" s="15">
        <v>25729</v>
      </c>
      <c r="I136" s="15">
        <v>33910</v>
      </c>
      <c r="J136" s="40" t="s">
        <v>95</v>
      </c>
      <c r="K136" s="11">
        <v>382</v>
      </c>
      <c r="L136" s="11">
        <v>800</v>
      </c>
      <c r="M136" s="30">
        <f>K136/L136*100</f>
        <v>47.75</v>
      </c>
      <c r="N136" s="30" t="s">
        <v>99</v>
      </c>
      <c r="O136" s="11">
        <v>539</v>
      </c>
      <c r="P136" s="11">
        <v>900</v>
      </c>
      <c r="Q136" s="30">
        <f>O136/P136*100</f>
        <v>59.888888888888893</v>
      </c>
      <c r="R136" s="30" t="s">
        <v>101</v>
      </c>
      <c r="S136" s="12" t="s">
        <v>568</v>
      </c>
    </row>
    <row r="137" spans="3:19" s="17" customFormat="1" ht="27.75" customHeight="1">
      <c r="C137" s="10">
        <v>132</v>
      </c>
      <c r="D137" s="12" t="s">
        <v>271</v>
      </c>
      <c r="E137" s="12" t="s">
        <v>255</v>
      </c>
      <c r="F137" s="10" t="s">
        <v>10</v>
      </c>
      <c r="G137" s="10" t="s">
        <v>58</v>
      </c>
      <c r="H137" s="15">
        <v>25943</v>
      </c>
      <c r="I137" s="15">
        <v>33910</v>
      </c>
      <c r="J137" s="40" t="s">
        <v>95</v>
      </c>
      <c r="K137" s="11">
        <v>424</v>
      </c>
      <c r="L137" s="11">
        <v>800</v>
      </c>
      <c r="M137" s="30">
        <f>K137/L137*100</f>
        <v>53</v>
      </c>
      <c r="N137" s="30" t="s">
        <v>99</v>
      </c>
      <c r="O137" s="11">
        <v>585</v>
      </c>
      <c r="P137" s="11">
        <v>900</v>
      </c>
      <c r="Q137" s="30">
        <f>O137/P137*100</f>
        <v>65</v>
      </c>
      <c r="R137" s="30" t="s">
        <v>101</v>
      </c>
      <c r="S137" s="12" t="s">
        <v>568</v>
      </c>
    </row>
    <row r="138" spans="3:19" s="17" customFormat="1" ht="27.75" customHeight="1">
      <c r="C138" s="10">
        <v>133</v>
      </c>
      <c r="D138" s="12" t="s">
        <v>246</v>
      </c>
      <c r="E138" s="12" t="s">
        <v>396</v>
      </c>
      <c r="F138" s="10" t="s">
        <v>10</v>
      </c>
      <c r="G138" s="10" t="s">
        <v>54</v>
      </c>
      <c r="H138" s="15">
        <v>25538</v>
      </c>
      <c r="I138" s="15">
        <v>33915</v>
      </c>
      <c r="J138" s="40" t="s">
        <v>95</v>
      </c>
      <c r="K138" s="11">
        <v>534</v>
      </c>
      <c r="L138" s="11">
        <v>1000</v>
      </c>
      <c r="M138" s="30">
        <f>K138/L138*100</f>
        <v>53.400000000000006</v>
      </c>
      <c r="N138" s="30" t="s">
        <v>103</v>
      </c>
      <c r="O138" s="11">
        <v>721</v>
      </c>
      <c r="P138" s="11">
        <v>1200</v>
      </c>
      <c r="Q138" s="30">
        <f>O138/P138*100</f>
        <v>60.083333333333336</v>
      </c>
      <c r="R138" s="30" t="s">
        <v>103</v>
      </c>
      <c r="S138" s="12" t="s">
        <v>114</v>
      </c>
    </row>
    <row r="139" spans="3:19" s="17" customFormat="1" ht="27.75" customHeight="1">
      <c r="C139" s="10">
        <v>134</v>
      </c>
      <c r="D139" s="12" t="s">
        <v>521</v>
      </c>
      <c r="E139" s="12" t="s">
        <v>522</v>
      </c>
      <c r="F139" s="10" t="s">
        <v>10</v>
      </c>
      <c r="G139" s="10" t="s">
        <v>88</v>
      </c>
      <c r="H139" s="15">
        <v>23422</v>
      </c>
      <c r="I139" s="15">
        <v>33926</v>
      </c>
      <c r="J139" s="40" t="s">
        <v>95</v>
      </c>
      <c r="K139" s="52" t="s">
        <v>24</v>
      </c>
      <c r="L139" s="52" t="s">
        <v>13</v>
      </c>
      <c r="M139" s="30">
        <f>K139/L139*100</f>
        <v>52.375000000000007</v>
      </c>
      <c r="N139" s="30" t="s">
        <v>106</v>
      </c>
      <c r="O139" s="53" t="s">
        <v>25</v>
      </c>
      <c r="P139" s="52" t="s">
        <v>16</v>
      </c>
      <c r="Q139" s="30">
        <f>O139/P139*100</f>
        <v>57.444444444444443</v>
      </c>
      <c r="R139" s="30" t="s">
        <v>101</v>
      </c>
      <c r="S139" s="12" t="s">
        <v>568</v>
      </c>
    </row>
    <row r="140" spans="3:19" s="17" customFormat="1" ht="27.75" customHeight="1">
      <c r="C140" s="10">
        <v>135</v>
      </c>
      <c r="D140" s="12" t="s">
        <v>529</v>
      </c>
      <c r="E140" s="12" t="s">
        <v>179</v>
      </c>
      <c r="F140" s="10" t="s">
        <v>10</v>
      </c>
      <c r="G140" s="22" t="s">
        <v>47</v>
      </c>
      <c r="H140" s="15">
        <v>25702</v>
      </c>
      <c r="I140" s="15">
        <v>33927</v>
      </c>
      <c r="J140" s="40" t="s">
        <v>95</v>
      </c>
      <c r="K140" s="11">
        <v>467</v>
      </c>
      <c r="L140" s="11">
        <v>1000</v>
      </c>
      <c r="M140" s="30">
        <f>K140/L140*100</f>
        <v>46.7</v>
      </c>
      <c r="N140" s="30" t="s">
        <v>102</v>
      </c>
      <c r="O140" s="11">
        <v>485</v>
      </c>
      <c r="P140" s="11">
        <v>900</v>
      </c>
      <c r="Q140" s="30">
        <f>O140/P140*100</f>
        <v>53.888888888888886</v>
      </c>
      <c r="R140" s="30" t="s">
        <v>101</v>
      </c>
      <c r="S140" s="12" t="s">
        <v>568</v>
      </c>
    </row>
    <row r="141" spans="3:19" s="17" customFormat="1" ht="27.75" customHeight="1">
      <c r="C141" s="10">
        <v>136</v>
      </c>
      <c r="D141" s="12" t="s">
        <v>462</v>
      </c>
      <c r="E141" s="12" t="s">
        <v>463</v>
      </c>
      <c r="F141" s="10" t="s">
        <v>10</v>
      </c>
      <c r="G141" s="10" t="s">
        <v>79</v>
      </c>
      <c r="H141" s="15">
        <v>26665</v>
      </c>
      <c r="I141" s="15">
        <v>33931</v>
      </c>
      <c r="J141" s="40" t="s">
        <v>95</v>
      </c>
      <c r="K141" s="11">
        <v>461</v>
      </c>
      <c r="L141" s="11">
        <v>1000</v>
      </c>
      <c r="M141" s="30">
        <f>K141/L141*100</f>
        <v>46.1</v>
      </c>
      <c r="N141" s="30" t="s">
        <v>102</v>
      </c>
      <c r="O141" s="11">
        <v>555</v>
      </c>
      <c r="P141" s="11">
        <v>900</v>
      </c>
      <c r="Q141" s="30">
        <f>O141/P141*100</f>
        <v>61.666666666666671</v>
      </c>
      <c r="R141" s="30" t="s">
        <v>101</v>
      </c>
      <c r="S141" s="12" t="s">
        <v>568</v>
      </c>
    </row>
    <row r="142" spans="3:19" s="17" customFormat="1" ht="27.75" customHeight="1">
      <c r="C142" s="10">
        <v>137</v>
      </c>
      <c r="D142" s="12" t="s">
        <v>265</v>
      </c>
      <c r="E142" s="12" t="s">
        <v>254</v>
      </c>
      <c r="F142" s="10" t="s">
        <v>10</v>
      </c>
      <c r="G142" s="10" t="s">
        <v>57</v>
      </c>
      <c r="H142" s="15">
        <v>26871</v>
      </c>
      <c r="I142" s="15">
        <v>33938</v>
      </c>
      <c r="J142" s="40" t="s">
        <v>95</v>
      </c>
      <c r="K142" s="11">
        <v>504</v>
      </c>
      <c r="L142" s="11">
        <v>1000</v>
      </c>
      <c r="M142" s="30">
        <f>K142/L142*100</f>
        <v>50.4</v>
      </c>
      <c r="N142" s="30" t="s">
        <v>102</v>
      </c>
      <c r="O142" s="11">
        <v>589</v>
      </c>
      <c r="P142" s="11">
        <v>1000</v>
      </c>
      <c r="Q142" s="30">
        <f>O142/P142*100</f>
        <v>58.9</v>
      </c>
      <c r="R142" s="30" t="s">
        <v>99</v>
      </c>
      <c r="S142" s="12" t="s">
        <v>108</v>
      </c>
    </row>
    <row r="143" spans="3:19" s="17" customFormat="1" ht="27.75" customHeight="1">
      <c r="C143" s="10">
        <v>138</v>
      </c>
      <c r="D143" s="12" t="s">
        <v>272</v>
      </c>
      <c r="E143" s="12" t="s">
        <v>210</v>
      </c>
      <c r="F143" s="10" t="s">
        <v>10</v>
      </c>
      <c r="G143" s="12" t="s">
        <v>63</v>
      </c>
      <c r="H143" s="15">
        <v>26185</v>
      </c>
      <c r="I143" s="15">
        <v>33941</v>
      </c>
      <c r="J143" s="40" t="s">
        <v>95</v>
      </c>
      <c r="K143" s="11">
        <v>365</v>
      </c>
      <c r="L143" s="11">
        <v>800</v>
      </c>
      <c r="M143" s="30">
        <f>K143/L143*100</f>
        <v>45.625</v>
      </c>
      <c r="N143" s="30" t="s">
        <v>99</v>
      </c>
      <c r="O143" s="21">
        <v>464</v>
      </c>
      <c r="P143" s="21">
        <v>1000</v>
      </c>
      <c r="Q143" s="30">
        <f>O143/P143*100</f>
        <v>46.400000000000006</v>
      </c>
      <c r="R143" s="30" t="s">
        <v>99</v>
      </c>
      <c r="S143" s="12" t="s">
        <v>110</v>
      </c>
    </row>
    <row r="144" spans="3:19" s="17" customFormat="1" ht="27.75" customHeight="1">
      <c r="C144" s="10">
        <v>139</v>
      </c>
      <c r="D144" s="7" t="s">
        <v>441</v>
      </c>
      <c r="E144" s="7" t="s">
        <v>259</v>
      </c>
      <c r="F144" s="8" t="s">
        <v>10</v>
      </c>
      <c r="G144" s="12" t="s">
        <v>63</v>
      </c>
      <c r="H144" s="9">
        <v>26325</v>
      </c>
      <c r="I144" s="9">
        <v>33942</v>
      </c>
      <c r="J144" s="40" t="s">
        <v>95</v>
      </c>
      <c r="K144" s="11">
        <v>360</v>
      </c>
      <c r="L144" s="11">
        <v>800</v>
      </c>
      <c r="M144" s="30">
        <f>K144/L144*100</f>
        <v>45</v>
      </c>
      <c r="N144" s="30" t="s">
        <v>99</v>
      </c>
      <c r="O144" s="14">
        <v>557</v>
      </c>
      <c r="P144" s="14">
        <v>1000</v>
      </c>
      <c r="Q144" s="30">
        <f>O144/P144*100</f>
        <v>55.7</v>
      </c>
      <c r="R144" s="30" t="s">
        <v>99</v>
      </c>
      <c r="S144" s="12" t="s">
        <v>568</v>
      </c>
    </row>
    <row r="145" spans="3:19" s="17" customFormat="1" ht="27.75" customHeight="1">
      <c r="C145" s="10">
        <v>140</v>
      </c>
      <c r="D145" s="7" t="s">
        <v>239</v>
      </c>
      <c r="E145" s="7" t="s">
        <v>449</v>
      </c>
      <c r="F145" s="7" t="s">
        <v>10</v>
      </c>
      <c r="G145" s="22" t="s">
        <v>86</v>
      </c>
      <c r="H145" s="50">
        <v>26550</v>
      </c>
      <c r="I145" s="50">
        <v>33944</v>
      </c>
      <c r="J145" s="40" t="s">
        <v>95</v>
      </c>
      <c r="K145" s="14">
        <v>366</v>
      </c>
      <c r="L145" s="14" t="s">
        <v>73</v>
      </c>
      <c r="M145" s="30">
        <v>46</v>
      </c>
      <c r="N145" s="30"/>
      <c r="O145" s="59">
        <v>544</v>
      </c>
      <c r="P145" s="59" t="s">
        <v>74</v>
      </c>
      <c r="Q145" s="30">
        <v>54</v>
      </c>
      <c r="R145" s="30"/>
      <c r="S145" s="12" t="s">
        <v>117</v>
      </c>
    </row>
    <row r="146" spans="3:19" s="17" customFormat="1" ht="27.75" customHeight="1">
      <c r="C146" s="10">
        <v>141</v>
      </c>
      <c r="D146" s="12" t="s">
        <v>319</v>
      </c>
      <c r="E146" s="12" t="s">
        <v>320</v>
      </c>
      <c r="F146" s="10" t="s">
        <v>10</v>
      </c>
      <c r="G146" s="22" t="s">
        <v>47</v>
      </c>
      <c r="H146" s="15">
        <v>26299</v>
      </c>
      <c r="I146" s="15">
        <v>33955</v>
      </c>
      <c r="J146" s="40" t="s">
        <v>95</v>
      </c>
      <c r="K146" s="11">
        <v>474</v>
      </c>
      <c r="L146" s="11">
        <v>1000</v>
      </c>
      <c r="M146" s="30">
        <f>K146/L146*100</f>
        <v>47.4</v>
      </c>
      <c r="N146" s="30" t="s">
        <v>102</v>
      </c>
      <c r="O146" s="11">
        <v>694</v>
      </c>
      <c r="P146" s="11">
        <v>1000</v>
      </c>
      <c r="Q146" s="30">
        <f>O146/P146*100</f>
        <v>69.399999999999991</v>
      </c>
      <c r="R146" s="30" t="s">
        <v>102</v>
      </c>
      <c r="S146" s="12" t="s">
        <v>568</v>
      </c>
    </row>
    <row r="147" spans="3:19" s="17" customFormat="1" ht="27.75" customHeight="1">
      <c r="C147" s="10">
        <v>142</v>
      </c>
      <c r="D147" s="12" t="s">
        <v>364</v>
      </c>
      <c r="E147" s="12" t="s">
        <v>321</v>
      </c>
      <c r="F147" s="10" t="s">
        <v>10</v>
      </c>
      <c r="G147" s="10" t="s">
        <v>57</v>
      </c>
      <c r="H147" s="15">
        <v>25672</v>
      </c>
      <c r="I147" s="15">
        <v>33955</v>
      </c>
      <c r="J147" s="40" t="s">
        <v>95</v>
      </c>
      <c r="K147" s="11">
        <v>472</v>
      </c>
      <c r="L147" s="11">
        <v>1000</v>
      </c>
      <c r="M147" s="30">
        <f>K147/L147*100</f>
        <v>47.199999999999996</v>
      </c>
      <c r="N147" s="30" t="s">
        <v>102</v>
      </c>
      <c r="O147" s="11">
        <v>578</v>
      </c>
      <c r="P147" s="11">
        <v>900</v>
      </c>
      <c r="Q147" s="30">
        <f>O147/P147*100</f>
        <v>64.222222222222229</v>
      </c>
      <c r="R147" s="30" t="s">
        <v>101</v>
      </c>
      <c r="S147" s="12" t="s">
        <v>568</v>
      </c>
    </row>
    <row r="148" spans="3:19" s="17" customFormat="1" ht="27.75" customHeight="1">
      <c r="C148" s="10">
        <v>143</v>
      </c>
      <c r="D148" s="12" t="s">
        <v>215</v>
      </c>
      <c r="E148" s="12" t="s">
        <v>512</v>
      </c>
      <c r="F148" s="10" t="s">
        <v>10</v>
      </c>
      <c r="G148" s="10" t="s">
        <v>79</v>
      </c>
      <c r="H148" s="15">
        <v>25204</v>
      </c>
      <c r="I148" s="15">
        <v>33959</v>
      </c>
      <c r="J148" s="40" t="s">
        <v>95</v>
      </c>
      <c r="K148" s="11">
        <v>448</v>
      </c>
      <c r="L148" s="11">
        <v>1000</v>
      </c>
      <c r="M148" s="30">
        <f>K148/L148*100</f>
        <v>44.800000000000004</v>
      </c>
      <c r="N148" s="30" t="s">
        <v>102</v>
      </c>
      <c r="O148" s="11">
        <v>768</v>
      </c>
      <c r="P148" s="11">
        <v>1200</v>
      </c>
      <c r="Q148" s="30">
        <f>O148/P148*100</f>
        <v>64</v>
      </c>
      <c r="R148" s="30" t="s">
        <v>102</v>
      </c>
      <c r="S148" s="12" t="s">
        <v>568</v>
      </c>
    </row>
    <row r="149" spans="3:19" s="17" customFormat="1" ht="27.75" customHeight="1">
      <c r="C149" s="10">
        <v>144</v>
      </c>
      <c r="D149" s="7" t="s">
        <v>131</v>
      </c>
      <c r="E149" s="7" t="s">
        <v>163</v>
      </c>
      <c r="F149" s="8" t="s">
        <v>10</v>
      </c>
      <c r="G149" s="22" t="s">
        <v>80</v>
      </c>
      <c r="H149" s="50">
        <v>26308</v>
      </c>
      <c r="I149" s="50">
        <v>33962</v>
      </c>
      <c r="J149" s="40" t="s">
        <v>95</v>
      </c>
      <c r="K149" s="14">
        <v>362</v>
      </c>
      <c r="L149" s="13">
        <v>800</v>
      </c>
      <c r="M149" s="30">
        <f>K149/L149*100</f>
        <v>45.25</v>
      </c>
      <c r="N149" s="30"/>
      <c r="O149" s="14">
        <v>632</v>
      </c>
      <c r="P149" s="13">
        <v>1000</v>
      </c>
      <c r="Q149" s="30">
        <f>O149/P149*100</f>
        <v>63.2</v>
      </c>
      <c r="R149" s="30"/>
      <c r="S149" s="58" t="s">
        <v>117</v>
      </c>
    </row>
    <row r="150" spans="3:19" s="17" customFormat="1" ht="27.75" customHeight="1">
      <c r="C150" s="10">
        <v>145</v>
      </c>
      <c r="D150" s="12" t="s">
        <v>185</v>
      </c>
      <c r="E150" s="12" t="s">
        <v>494</v>
      </c>
      <c r="F150" s="10" t="s">
        <v>10</v>
      </c>
      <c r="G150" s="10" t="s">
        <v>50</v>
      </c>
      <c r="H150" s="15">
        <v>27231</v>
      </c>
      <c r="I150" s="15">
        <v>33973</v>
      </c>
      <c r="J150" s="40" t="s">
        <v>95</v>
      </c>
      <c r="K150" s="11">
        <v>536</v>
      </c>
      <c r="L150" s="11">
        <v>900</v>
      </c>
      <c r="M150" s="30">
        <f>K150/L150*100</f>
        <v>59.55555555555555</v>
      </c>
      <c r="N150" s="30" t="s">
        <v>101</v>
      </c>
      <c r="O150" s="11">
        <v>594</v>
      </c>
      <c r="P150" s="11">
        <v>900</v>
      </c>
      <c r="Q150" s="30">
        <f>O150/P150*100</f>
        <v>66</v>
      </c>
      <c r="R150" s="30" t="s">
        <v>101</v>
      </c>
      <c r="S150" s="12" t="s">
        <v>568</v>
      </c>
    </row>
    <row r="151" spans="3:19" s="17" customFormat="1" ht="27.75" customHeight="1">
      <c r="C151" s="10">
        <v>146</v>
      </c>
      <c r="D151" s="12" t="s">
        <v>294</v>
      </c>
      <c r="E151" s="12" t="s">
        <v>289</v>
      </c>
      <c r="F151" s="10" t="s">
        <v>10</v>
      </c>
      <c r="G151" s="10" t="s">
        <v>88</v>
      </c>
      <c r="H151" s="15">
        <v>26373</v>
      </c>
      <c r="I151" s="15">
        <v>33983</v>
      </c>
      <c r="J151" s="40" t="s">
        <v>95</v>
      </c>
      <c r="K151" s="52">
        <v>459</v>
      </c>
      <c r="L151" s="52">
        <v>1000</v>
      </c>
      <c r="M151" s="30">
        <f>K151/L151*100</f>
        <v>45.9</v>
      </c>
      <c r="N151" s="30" t="s">
        <v>102</v>
      </c>
      <c r="O151" s="53">
        <v>533</v>
      </c>
      <c r="P151" s="52">
        <v>900</v>
      </c>
      <c r="Q151" s="30">
        <f>O151/P151*100</f>
        <v>59.222222222222221</v>
      </c>
      <c r="R151" s="30" t="s">
        <v>101</v>
      </c>
      <c r="S151" s="12" t="s">
        <v>567</v>
      </c>
    </row>
    <row r="152" spans="3:19" s="17" customFormat="1" ht="27.75" customHeight="1">
      <c r="C152" s="10">
        <v>147</v>
      </c>
      <c r="D152" s="12" t="s">
        <v>456</v>
      </c>
      <c r="E152" s="12" t="s">
        <v>290</v>
      </c>
      <c r="F152" s="10" t="s">
        <v>10</v>
      </c>
      <c r="G152" s="10" t="s">
        <v>79</v>
      </c>
      <c r="H152" s="15">
        <v>25452</v>
      </c>
      <c r="I152" s="15">
        <v>33989</v>
      </c>
      <c r="J152" s="40" t="s">
        <v>95</v>
      </c>
      <c r="K152" s="11">
        <v>521</v>
      </c>
      <c r="L152" s="11">
        <v>1000</v>
      </c>
      <c r="M152" s="30">
        <f>K152/L152*100</f>
        <v>52.1</v>
      </c>
      <c r="N152" s="30" t="s">
        <v>102</v>
      </c>
      <c r="O152" s="11">
        <v>539</v>
      </c>
      <c r="P152" s="11">
        <v>900</v>
      </c>
      <c r="Q152" s="30">
        <f>O152/P152*100</f>
        <v>59.888888888888893</v>
      </c>
      <c r="R152" s="30" t="s">
        <v>101</v>
      </c>
      <c r="S152" s="12" t="s">
        <v>568</v>
      </c>
    </row>
    <row r="153" spans="3:19" s="17" customFormat="1" ht="27.75" customHeight="1">
      <c r="C153" s="10">
        <v>148</v>
      </c>
      <c r="D153" s="7" t="s">
        <v>542</v>
      </c>
      <c r="E153" s="7" t="s">
        <v>196</v>
      </c>
      <c r="F153" s="8" t="s">
        <v>10</v>
      </c>
      <c r="G153" s="12" t="s">
        <v>82</v>
      </c>
      <c r="H153" s="9">
        <v>25020</v>
      </c>
      <c r="I153" s="9">
        <v>33995</v>
      </c>
      <c r="J153" s="40" t="s">
        <v>95</v>
      </c>
      <c r="K153" s="13">
        <v>479</v>
      </c>
      <c r="L153" s="13">
        <v>800</v>
      </c>
      <c r="M153" s="30">
        <f>K153/L153*100</f>
        <v>59.875</v>
      </c>
      <c r="N153" s="30" t="s">
        <v>101</v>
      </c>
      <c r="O153" s="13">
        <v>479</v>
      </c>
      <c r="P153" s="13">
        <v>900</v>
      </c>
      <c r="Q153" s="30">
        <f>O153/P153*100</f>
        <v>53.222222222222229</v>
      </c>
      <c r="R153" s="30" t="s">
        <v>101</v>
      </c>
      <c r="S153" s="22" t="s">
        <v>568</v>
      </c>
    </row>
    <row r="154" spans="3:19" s="17" customFormat="1" ht="27.75" customHeight="1">
      <c r="C154" s="10">
        <v>149</v>
      </c>
      <c r="D154" s="12" t="s">
        <v>536</v>
      </c>
      <c r="E154" s="12" t="s">
        <v>526</v>
      </c>
      <c r="F154" s="10" t="s">
        <v>10</v>
      </c>
      <c r="G154" s="10" t="s">
        <v>49</v>
      </c>
      <c r="H154" s="15">
        <v>26634</v>
      </c>
      <c r="I154" s="15">
        <v>34024</v>
      </c>
      <c r="J154" s="40" t="s">
        <v>95</v>
      </c>
      <c r="K154" s="11">
        <v>456</v>
      </c>
      <c r="L154" s="11">
        <v>1000</v>
      </c>
      <c r="M154" s="30">
        <f>K154/L154*100</f>
        <v>45.6</v>
      </c>
      <c r="N154" s="30"/>
      <c r="O154" s="11">
        <v>752</v>
      </c>
      <c r="P154" s="11">
        <v>1200</v>
      </c>
      <c r="Q154" s="30">
        <f>O154/P154*100</f>
        <v>62.666666666666671</v>
      </c>
      <c r="R154" s="30"/>
      <c r="S154" s="22" t="s">
        <v>113</v>
      </c>
    </row>
    <row r="155" spans="3:19" s="17" customFormat="1" ht="27.75" customHeight="1">
      <c r="C155" s="10">
        <v>150</v>
      </c>
      <c r="D155" s="22" t="s">
        <v>540</v>
      </c>
      <c r="E155" s="22" t="s">
        <v>377</v>
      </c>
      <c r="F155" s="10" t="s">
        <v>10</v>
      </c>
      <c r="G155" s="56" t="s">
        <v>87</v>
      </c>
      <c r="H155" s="9">
        <v>27091</v>
      </c>
      <c r="I155" s="15">
        <v>34105</v>
      </c>
      <c r="J155" s="40" t="s">
        <v>95</v>
      </c>
      <c r="K155" s="13">
        <v>360</v>
      </c>
      <c r="L155" s="13">
        <v>800</v>
      </c>
      <c r="M155" s="30">
        <f>K155/L155*100</f>
        <v>45</v>
      </c>
      <c r="N155" s="30" t="s">
        <v>99</v>
      </c>
      <c r="O155" s="13">
        <v>598</v>
      </c>
      <c r="P155" s="13">
        <v>1000</v>
      </c>
      <c r="Q155" s="30">
        <f>O155/P155*100</f>
        <v>59.8</v>
      </c>
      <c r="R155" s="30" t="s">
        <v>101</v>
      </c>
      <c r="S155" s="22" t="s">
        <v>567</v>
      </c>
    </row>
    <row r="156" spans="3:19" s="17" customFormat="1" ht="27.75" customHeight="1">
      <c r="C156" s="10">
        <v>151</v>
      </c>
      <c r="D156" s="7" t="s">
        <v>197</v>
      </c>
      <c r="E156" s="7" t="s">
        <v>384</v>
      </c>
      <c r="F156" s="8" t="s">
        <v>10</v>
      </c>
      <c r="G156" s="12" t="s">
        <v>82</v>
      </c>
      <c r="H156" s="9">
        <v>24898</v>
      </c>
      <c r="I156" s="9">
        <v>34120</v>
      </c>
      <c r="J156" s="40" t="s">
        <v>95</v>
      </c>
      <c r="K156" s="13">
        <v>493</v>
      </c>
      <c r="L156" s="13">
        <v>800</v>
      </c>
      <c r="M156" s="30">
        <f>K156/L156*100</f>
        <v>61.625</v>
      </c>
      <c r="N156" s="30" t="s">
        <v>101</v>
      </c>
      <c r="O156" s="13">
        <v>510</v>
      </c>
      <c r="P156" s="13">
        <v>900</v>
      </c>
      <c r="Q156" s="30">
        <f>O156/P156*100</f>
        <v>56.666666666666664</v>
      </c>
      <c r="R156" s="30" t="s">
        <v>101</v>
      </c>
      <c r="S156" s="22" t="s">
        <v>568</v>
      </c>
    </row>
    <row r="157" spans="3:19" s="17" customFormat="1" ht="27.75" customHeight="1">
      <c r="C157" s="10">
        <v>152</v>
      </c>
      <c r="D157" s="12" t="s">
        <v>410</v>
      </c>
      <c r="E157" s="12" t="s">
        <v>516</v>
      </c>
      <c r="F157" s="10" t="s">
        <v>10</v>
      </c>
      <c r="G157" s="10" t="s">
        <v>55</v>
      </c>
      <c r="H157" s="15">
        <v>25538</v>
      </c>
      <c r="I157" s="15">
        <v>34275</v>
      </c>
      <c r="J157" s="40" t="s">
        <v>95</v>
      </c>
      <c r="K157" s="11">
        <v>459</v>
      </c>
      <c r="L157" s="11">
        <v>800</v>
      </c>
      <c r="M157" s="30">
        <f>K157/L157*100</f>
        <v>57.375</v>
      </c>
      <c r="N157" s="30" t="s">
        <v>99</v>
      </c>
      <c r="O157" s="11">
        <v>578</v>
      </c>
      <c r="P157" s="11">
        <v>1000</v>
      </c>
      <c r="Q157" s="30">
        <f>O157/P157*100</f>
        <v>57.8</v>
      </c>
      <c r="R157" s="30" t="s">
        <v>99</v>
      </c>
      <c r="S157" s="12" t="s">
        <v>568</v>
      </c>
    </row>
    <row r="158" spans="3:19" s="17" customFormat="1" ht="27.75" customHeight="1">
      <c r="C158" s="10">
        <v>153</v>
      </c>
      <c r="D158" s="7" t="s">
        <v>277</v>
      </c>
      <c r="E158" s="7" t="s">
        <v>148</v>
      </c>
      <c r="F158" s="7" t="s">
        <v>10</v>
      </c>
      <c r="G158" s="12" t="s">
        <v>85</v>
      </c>
      <c r="H158" s="50">
        <v>24184</v>
      </c>
      <c r="I158" s="50">
        <v>34561</v>
      </c>
      <c r="J158" s="40" t="s">
        <v>95</v>
      </c>
      <c r="K158" s="14">
        <v>361</v>
      </c>
      <c r="L158" s="14">
        <v>800</v>
      </c>
      <c r="M158" s="30">
        <f>K158/L158*100</f>
        <v>45.125</v>
      </c>
      <c r="N158" s="30" t="s">
        <v>99</v>
      </c>
      <c r="O158" s="14">
        <v>535</v>
      </c>
      <c r="P158" s="14">
        <v>1000</v>
      </c>
      <c r="Q158" s="30">
        <f>O158/P158*100</f>
        <v>53.5</v>
      </c>
      <c r="R158" s="30"/>
      <c r="S158" s="22" t="s">
        <v>112</v>
      </c>
    </row>
    <row r="159" spans="3:19" s="17" customFormat="1" ht="27.75" customHeight="1">
      <c r="C159" s="10">
        <v>154</v>
      </c>
      <c r="D159" s="12" t="s">
        <v>477</v>
      </c>
      <c r="E159" s="12" t="s">
        <v>207</v>
      </c>
      <c r="F159" s="12" t="s">
        <v>10</v>
      </c>
      <c r="G159" s="12" t="s">
        <v>78</v>
      </c>
      <c r="H159" s="57">
        <v>24900</v>
      </c>
      <c r="I159" s="57">
        <v>34563</v>
      </c>
      <c r="J159" s="40" t="s">
        <v>95</v>
      </c>
      <c r="K159" s="21">
        <v>701</v>
      </c>
      <c r="L159" s="21">
        <v>1100</v>
      </c>
      <c r="M159" s="30">
        <f>K159/L159*100</f>
        <v>63.727272727272734</v>
      </c>
      <c r="N159" s="30" t="s">
        <v>101</v>
      </c>
      <c r="O159" s="21">
        <v>494</v>
      </c>
      <c r="P159" s="21">
        <v>900</v>
      </c>
      <c r="Q159" s="30">
        <f>O159/P159*100</f>
        <v>54.888888888888886</v>
      </c>
      <c r="R159" s="30" t="s">
        <v>101</v>
      </c>
      <c r="S159" s="12" t="s">
        <v>568</v>
      </c>
    </row>
    <row r="160" spans="3:19" s="17" customFormat="1" ht="27.75" customHeight="1">
      <c r="C160" s="10">
        <v>155</v>
      </c>
      <c r="D160" s="12" t="s">
        <v>370</v>
      </c>
      <c r="E160" s="12" t="s">
        <v>539</v>
      </c>
      <c r="F160" s="10" t="s">
        <v>10</v>
      </c>
      <c r="G160" s="22" t="s">
        <v>51</v>
      </c>
      <c r="H160" s="15">
        <v>25997</v>
      </c>
      <c r="I160" s="15">
        <v>34578</v>
      </c>
      <c r="J160" s="40" t="s">
        <v>95</v>
      </c>
      <c r="K160" s="55">
        <v>360</v>
      </c>
      <c r="L160" s="55">
        <v>800</v>
      </c>
      <c r="M160" s="30">
        <f>K160/L160*100</f>
        <v>45</v>
      </c>
      <c r="N160" s="30" t="s">
        <v>99</v>
      </c>
      <c r="O160" s="11">
        <v>603</v>
      </c>
      <c r="P160" s="11">
        <v>1000</v>
      </c>
      <c r="Q160" s="30">
        <f>O160/P160*100</f>
        <v>60.3</v>
      </c>
      <c r="R160" s="30" t="s">
        <v>99</v>
      </c>
      <c r="S160" s="12" t="s">
        <v>114</v>
      </c>
    </row>
    <row r="161" spans="3:19" s="17" customFormat="1" ht="27.75" customHeight="1">
      <c r="C161" s="10">
        <v>156</v>
      </c>
      <c r="D161" s="12" t="s">
        <v>403</v>
      </c>
      <c r="E161" s="12" t="s">
        <v>468</v>
      </c>
      <c r="F161" s="12" t="s">
        <v>10</v>
      </c>
      <c r="G161" s="12" t="s">
        <v>78</v>
      </c>
      <c r="H161" s="57">
        <v>25274</v>
      </c>
      <c r="I161" s="57">
        <v>34578</v>
      </c>
      <c r="J161" s="40" t="s">
        <v>95</v>
      </c>
      <c r="K161" s="21">
        <v>361</v>
      </c>
      <c r="L161" s="21">
        <v>800</v>
      </c>
      <c r="M161" s="30">
        <f>K161/L161*100</f>
        <v>45.125</v>
      </c>
      <c r="N161" s="30"/>
      <c r="O161" s="21">
        <v>633</v>
      </c>
      <c r="P161" s="21">
        <v>1100</v>
      </c>
      <c r="Q161" s="30">
        <f>O161/P161*100</f>
        <v>57.545454545454547</v>
      </c>
      <c r="R161" s="30" t="s">
        <v>100</v>
      </c>
      <c r="S161" s="22" t="s">
        <v>113</v>
      </c>
    </row>
    <row r="162" spans="3:19" s="17" customFormat="1" ht="27.75" customHeight="1">
      <c r="C162" s="10">
        <v>157</v>
      </c>
      <c r="D162" s="12" t="s">
        <v>469</v>
      </c>
      <c r="E162" s="12" t="s">
        <v>470</v>
      </c>
      <c r="F162" s="12" t="s">
        <v>10</v>
      </c>
      <c r="G162" s="12" t="s">
        <v>78</v>
      </c>
      <c r="H162" s="57">
        <v>25693</v>
      </c>
      <c r="I162" s="57">
        <v>34578</v>
      </c>
      <c r="J162" s="40" t="s">
        <v>95</v>
      </c>
      <c r="K162" s="21">
        <v>572</v>
      </c>
      <c r="L162" s="21">
        <v>900</v>
      </c>
      <c r="M162" s="30">
        <f>K162/L162*100</f>
        <v>63.555555555555557</v>
      </c>
      <c r="N162" s="30" t="s">
        <v>101</v>
      </c>
      <c r="O162" s="21">
        <v>520</v>
      </c>
      <c r="P162" s="21">
        <v>1100</v>
      </c>
      <c r="Q162" s="30">
        <f>O162/P162*100</f>
        <v>47.272727272727273</v>
      </c>
      <c r="R162" s="30" t="s">
        <v>101</v>
      </c>
      <c r="S162" s="22" t="s">
        <v>568</v>
      </c>
    </row>
    <row r="163" spans="3:19" s="17" customFormat="1" ht="27.75" customHeight="1">
      <c r="C163" s="10">
        <v>158</v>
      </c>
      <c r="D163" s="12" t="s">
        <v>223</v>
      </c>
      <c r="E163" s="12" t="s">
        <v>190</v>
      </c>
      <c r="F163" s="10" t="s">
        <v>10</v>
      </c>
      <c r="G163" s="22" t="s">
        <v>51</v>
      </c>
      <c r="H163" s="15">
        <v>25567</v>
      </c>
      <c r="I163" s="15">
        <v>34591</v>
      </c>
      <c r="J163" s="40" t="s">
        <v>95</v>
      </c>
      <c r="K163" s="11">
        <v>407</v>
      </c>
      <c r="L163" s="11">
        <v>800</v>
      </c>
      <c r="M163" s="30">
        <f>K163/L163*100</f>
        <v>50.875</v>
      </c>
      <c r="N163" s="30" t="s">
        <v>99</v>
      </c>
      <c r="O163" s="11">
        <v>450</v>
      </c>
      <c r="P163" s="11">
        <v>1000</v>
      </c>
      <c r="Q163" s="30">
        <f>O163/P163*100</f>
        <v>45</v>
      </c>
      <c r="R163" s="30" t="s">
        <v>99</v>
      </c>
      <c r="S163" s="12" t="s">
        <v>568</v>
      </c>
    </row>
    <row r="164" spans="3:19" s="17" customFormat="1" ht="27.75" customHeight="1">
      <c r="C164" s="10">
        <v>159</v>
      </c>
      <c r="D164" s="12" t="s">
        <v>160</v>
      </c>
      <c r="E164" s="12" t="s">
        <v>484</v>
      </c>
      <c r="F164" s="10" t="s">
        <v>10</v>
      </c>
      <c r="G164" s="10" t="s">
        <v>81</v>
      </c>
      <c r="H164" s="57">
        <v>24722</v>
      </c>
      <c r="I164" s="57">
        <v>34617</v>
      </c>
      <c r="J164" s="40" t="s">
        <v>95</v>
      </c>
      <c r="K164" s="21">
        <v>360</v>
      </c>
      <c r="L164" s="21">
        <v>800</v>
      </c>
      <c r="M164" s="30">
        <f>K164/L164*100</f>
        <v>45</v>
      </c>
      <c r="N164" s="30" t="s">
        <v>99</v>
      </c>
      <c r="O164" s="21">
        <v>476</v>
      </c>
      <c r="P164" s="21">
        <v>1000</v>
      </c>
      <c r="Q164" s="30">
        <f>O164/P164*100</f>
        <v>47.599999999999994</v>
      </c>
      <c r="R164" s="30" t="s">
        <v>99</v>
      </c>
      <c r="S164" s="12" t="s">
        <v>568</v>
      </c>
    </row>
    <row r="165" spans="3:19" s="17" customFormat="1" ht="27.75" customHeight="1">
      <c r="C165" s="10">
        <v>160</v>
      </c>
      <c r="D165" s="12" t="s">
        <v>547</v>
      </c>
      <c r="E165" s="12" t="s">
        <v>548</v>
      </c>
      <c r="F165" s="10" t="s">
        <v>10</v>
      </c>
      <c r="G165" s="10" t="s">
        <v>55</v>
      </c>
      <c r="H165" s="57">
        <v>25010</v>
      </c>
      <c r="I165" s="57">
        <v>34665</v>
      </c>
      <c r="J165" s="40" t="s">
        <v>95</v>
      </c>
      <c r="K165" s="21">
        <v>624</v>
      </c>
      <c r="L165" s="21">
        <v>1000</v>
      </c>
      <c r="M165" s="30">
        <f>K165/L165*100</f>
        <v>62.4</v>
      </c>
      <c r="N165" s="30" t="s">
        <v>102</v>
      </c>
      <c r="O165" s="21">
        <v>538</v>
      </c>
      <c r="P165" s="21">
        <v>1000</v>
      </c>
      <c r="Q165" s="30">
        <f>O165/P165*100</f>
        <v>53.800000000000004</v>
      </c>
      <c r="R165" s="30" t="s">
        <v>99</v>
      </c>
      <c r="S165" s="12" t="s">
        <v>568</v>
      </c>
    </row>
    <row r="166" spans="3:19" s="17" customFormat="1" ht="27.75" customHeight="1">
      <c r="C166" s="10">
        <v>161</v>
      </c>
      <c r="D166" s="7" t="s">
        <v>308</v>
      </c>
      <c r="E166" s="7" t="s">
        <v>168</v>
      </c>
      <c r="F166" s="10" t="s">
        <v>10</v>
      </c>
      <c r="G166" s="10" t="s">
        <v>49</v>
      </c>
      <c r="H166" s="50" t="s">
        <v>48</v>
      </c>
      <c r="I166" s="50">
        <v>34705</v>
      </c>
      <c r="J166" s="40" t="s">
        <v>95</v>
      </c>
      <c r="K166" s="14">
        <v>496</v>
      </c>
      <c r="L166" s="14">
        <v>1000</v>
      </c>
      <c r="M166" s="30">
        <f>K166/L166*100</f>
        <v>49.6</v>
      </c>
      <c r="N166" s="30"/>
      <c r="O166" s="14">
        <v>514</v>
      </c>
      <c r="P166" s="14">
        <v>1000</v>
      </c>
      <c r="Q166" s="30">
        <f>O166/P166*100</f>
        <v>51.4</v>
      </c>
      <c r="R166" s="30"/>
      <c r="S166" s="22" t="s">
        <v>110</v>
      </c>
    </row>
    <row r="167" spans="3:19" s="17" customFormat="1" ht="27.75" customHeight="1">
      <c r="C167" s="10">
        <v>162</v>
      </c>
      <c r="D167" s="12" t="s">
        <v>411</v>
      </c>
      <c r="E167" s="12" t="s">
        <v>67</v>
      </c>
      <c r="F167" s="10" t="s">
        <v>10</v>
      </c>
      <c r="G167" s="10" t="s">
        <v>55</v>
      </c>
      <c r="H167" s="15">
        <v>26341</v>
      </c>
      <c r="I167" s="15">
        <v>34725</v>
      </c>
      <c r="J167" s="40" t="s">
        <v>95</v>
      </c>
      <c r="K167" s="11">
        <v>379</v>
      </c>
      <c r="L167" s="11">
        <v>800</v>
      </c>
      <c r="M167" s="30">
        <f>K167/L167*100</f>
        <v>47.375</v>
      </c>
      <c r="N167" s="30" t="s">
        <v>99</v>
      </c>
      <c r="O167" s="11">
        <v>625</v>
      </c>
      <c r="P167" s="11">
        <v>900</v>
      </c>
      <c r="Q167" s="30">
        <f>O167/P167*100</f>
        <v>69.444444444444443</v>
      </c>
      <c r="R167" s="30" t="s">
        <v>101</v>
      </c>
      <c r="S167" s="12" t="s">
        <v>568</v>
      </c>
    </row>
    <row r="168" spans="3:19" s="17" customFormat="1" ht="27.75" customHeight="1">
      <c r="C168" s="10">
        <v>163</v>
      </c>
      <c r="D168" s="12" t="s">
        <v>523</v>
      </c>
      <c r="E168" s="12" t="s">
        <v>524</v>
      </c>
      <c r="F168" s="10" t="s">
        <v>10</v>
      </c>
      <c r="G168" s="10" t="s">
        <v>88</v>
      </c>
      <c r="H168" s="15">
        <v>27044</v>
      </c>
      <c r="I168" s="15">
        <v>34745</v>
      </c>
      <c r="J168" s="40" t="s">
        <v>95</v>
      </c>
      <c r="K168" s="52" t="s">
        <v>26</v>
      </c>
      <c r="L168" s="52" t="s">
        <v>22</v>
      </c>
      <c r="M168" s="30">
        <f>K168/L168*100</f>
        <v>65</v>
      </c>
      <c r="N168" s="30" t="s">
        <v>101</v>
      </c>
      <c r="O168" s="53" t="s">
        <v>27</v>
      </c>
      <c r="P168" s="52" t="s">
        <v>16</v>
      </c>
      <c r="Q168" s="30">
        <f>O168/P168*100</f>
        <v>63.111111111111107</v>
      </c>
      <c r="R168" s="30" t="s">
        <v>101</v>
      </c>
      <c r="S168" s="12" t="s">
        <v>568</v>
      </c>
    </row>
    <row r="169" spans="3:19" s="17" customFormat="1" ht="27.75" customHeight="1">
      <c r="C169" s="10">
        <v>164</v>
      </c>
      <c r="D169" s="12" t="s">
        <v>527</v>
      </c>
      <c r="E169" s="12" t="s">
        <v>171</v>
      </c>
      <c r="F169" s="10" t="s">
        <v>10</v>
      </c>
      <c r="G169" s="12" t="s">
        <v>63</v>
      </c>
      <c r="H169" s="15">
        <v>27348</v>
      </c>
      <c r="I169" s="15">
        <v>34786</v>
      </c>
      <c r="J169" s="40" t="s">
        <v>95</v>
      </c>
      <c r="K169" s="11">
        <v>364</v>
      </c>
      <c r="L169" s="11">
        <v>800</v>
      </c>
      <c r="M169" s="30">
        <f>K169/L169*100</f>
        <v>45.5</v>
      </c>
      <c r="N169" s="30" t="s">
        <v>99</v>
      </c>
      <c r="O169" s="21">
        <v>533</v>
      </c>
      <c r="P169" s="21">
        <v>900</v>
      </c>
      <c r="Q169" s="30">
        <f>O169/P169*100</f>
        <v>59.222222222222221</v>
      </c>
      <c r="R169" s="30" t="s">
        <v>101</v>
      </c>
      <c r="S169" s="12" t="s">
        <v>568</v>
      </c>
    </row>
    <row r="170" spans="3:19" s="17" customFormat="1" ht="27.75" customHeight="1">
      <c r="C170" s="10">
        <v>165</v>
      </c>
      <c r="D170" s="12" t="s">
        <v>167</v>
      </c>
      <c r="E170" s="12" t="s">
        <v>525</v>
      </c>
      <c r="F170" s="10" t="s">
        <v>10</v>
      </c>
      <c r="G170" s="10" t="s">
        <v>88</v>
      </c>
      <c r="H170" s="15">
        <v>27096</v>
      </c>
      <c r="I170" s="15">
        <v>34812</v>
      </c>
      <c r="J170" s="40" t="s">
        <v>95</v>
      </c>
      <c r="K170" s="52" t="s">
        <v>28</v>
      </c>
      <c r="L170" s="52" t="s">
        <v>22</v>
      </c>
      <c r="M170" s="30">
        <f>K170/L170*100</f>
        <v>53.7</v>
      </c>
      <c r="N170" s="30" t="s">
        <v>102</v>
      </c>
      <c r="O170" s="53" t="s">
        <v>29</v>
      </c>
      <c r="P170" s="52" t="s">
        <v>30</v>
      </c>
      <c r="Q170" s="30">
        <f>O170/P170*100</f>
        <v>63.714285714285715</v>
      </c>
      <c r="R170" s="30" t="s">
        <v>102</v>
      </c>
      <c r="S170" s="12" t="s">
        <v>568</v>
      </c>
    </row>
    <row r="171" spans="3:19" s="17" customFormat="1" ht="27.75" customHeight="1">
      <c r="C171" s="10">
        <v>166</v>
      </c>
      <c r="D171" s="12" t="s">
        <v>211</v>
      </c>
      <c r="E171" s="12" t="s">
        <v>442</v>
      </c>
      <c r="F171" s="10" t="s">
        <v>10</v>
      </c>
      <c r="G171" s="12" t="s">
        <v>63</v>
      </c>
      <c r="H171" s="15">
        <v>27843</v>
      </c>
      <c r="I171" s="15">
        <v>34841</v>
      </c>
      <c r="J171" s="40" t="s">
        <v>95</v>
      </c>
      <c r="K171" s="11">
        <v>398</v>
      </c>
      <c r="L171" s="11">
        <v>800</v>
      </c>
      <c r="M171" s="30">
        <f>K171/L171*100</f>
        <v>49.75</v>
      </c>
      <c r="N171" s="30"/>
      <c r="O171" s="21">
        <v>532</v>
      </c>
      <c r="P171" s="21">
        <v>1000</v>
      </c>
      <c r="Q171" s="30">
        <f>O171/P171*100</f>
        <v>53.2</v>
      </c>
      <c r="R171" s="30"/>
      <c r="S171" s="12" t="s">
        <v>568</v>
      </c>
    </row>
    <row r="172" spans="3:19" s="17" customFormat="1" ht="27.75" customHeight="1">
      <c r="C172" s="10">
        <v>167</v>
      </c>
      <c r="D172" s="12" t="s">
        <v>342</v>
      </c>
      <c r="E172" s="12" t="s">
        <v>351</v>
      </c>
      <c r="F172" s="10" t="s">
        <v>10</v>
      </c>
      <c r="G172" s="10" t="s">
        <v>83</v>
      </c>
      <c r="H172" s="15">
        <v>27183</v>
      </c>
      <c r="I172" s="15">
        <v>34844</v>
      </c>
      <c r="J172" s="40" t="s">
        <v>95</v>
      </c>
      <c r="K172" s="11">
        <v>387</v>
      </c>
      <c r="L172" s="11">
        <v>800</v>
      </c>
      <c r="M172" s="30">
        <f>K172/L172*100</f>
        <v>48.375</v>
      </c>
      <c r="N172" s="30" t="s">
        <v>99</v>
      </c>
      <c r="O172" s="11">
        <v>542</v>
      </c>
      <c r="P172" s="11">
        <v>1000</v>
      </c>
      <c r="Q172" s="30">
        <f>O172/P172*100</f>
        <v>54.2</v>
      </c>
      <c r="R172" s="30" t="s">
        <v>99</v>
      </c>
      <c r="S172" s="12" t="s">
        <v>568</v>
      </c>
    </row>
    <row r="173" spans="3:19" s="17" customFormat="1" ht="27.75" customHeight="1">
      <c r="C173" s="10">
        <v>168</v>
      </c>
      <c r="D173" s="12" t="s">
        <v>149</v>
      </c>
      <c r="E173" s="12" t="s">
        <v>173</v>
      </c>
      <c r="F173" s="10" t="s">
        <v>10</v>
      </c>
      <c r="G173" s="10" t="s">
        <v>11</v>
      </c>
      <c r="H173" s="15">
        <v>24815</v>
      </c>
      <c r="I173" s="15">
        <v>34849</v>
      </c>
      <c r="J173" s="40" t="s">
        <v>95</v>
      </c>
      <c r="K173" s="11">
        <v>416</v>
      </c>
      <c r="L173" s="11">
        <v>800</v>
      </c>
      <c r="M173" s="30">
        <f>K173/L173*100</f>
        <v>52</v>
      </c>
      <c r="N173" s="30" t="s">
        <v>99</v>
      </c>
      <c r="O173" s="11">
        <v>534</v>
      </c>
      <c r="P173" s="11">
        <v>900</v>
      </c>
      <c r="Q173" s="30">
        <f>O173/P173*100</f>
        <v>59.333333333333336</v>
      </c>
      <c r="R173" s="30" t="s">
        <v>101</v>
      </c>
      <c r="S173" s="12" t="s">
        <v>113</v>
      </c>
    </row>
    <row r="174" spans="3:19" s="17" customFormat="1" ht="27.75" customHeight="1">
      <c r="C174" s="10">
        <v>169</v>
      </c>
      <c r="D174" s="12" t="s">
        <v>264</v>
      </c>
      <c r="E174" s="12" t="s">
        <v>288</v>
      </c>
      <c r="F174" s="10" t="s">
        <v>10</v>
      </c>
      <c r="G174" s="10" t="s">
        <v>79</v>
      </c>
      <c r="H174" s="15" t="s">
        <v>77</v>
      </c>
      <c r="I174" s="15">
        <v>34849</v>
      </c>
      <c r="J174" s="40" t="s">
        <v>95</v>
      </c>
      <c r="K174" s="11">
        <v>543</v>
      </c>
      <c r="L174" s="11">
        <v>1000</v>
      </c>
      <c r="M174" s="30">
        <f>K174/L174*100</f>
        <v>54.300000000000004</v>
      </c>
      <c r="N174" s="30" t="s">
        <v>102</v>
      </c>
      <c r="O174" s="11">
        <v>510</v>
      </c>
      <c r="P174" s="11">
        <v>900</v>
      </c>
      <c r="Q174" s="30">
        <f>O174/P174*100</f>
        <v>56.666666666666664</v>
      </c>
      <c r="R174" s="30" t="s">
        <v>101</v>
      </c>
      <c r="S174" s="12" t="s">
        <v>568</v>
      </c>
    </row>
    <row r="175" spans="3:19" s="17" customFormat="1" ht="27.75" customHeight="1">
      <c r="C175" s="10">
        <v>170</v>
      </c>
      <c r="D175" s="12" t="s">
        <v>227</v>
      </c>
      <c r="E175" s="12" t="s">
        <v>522</v>
      </c>
      <c r="F175" s="10" t="s">
        <v>10</v>
      </c>
      <c r="G175" s="22" t="s">
        <v>47</v>
      </c>
      <c r="H175" s="15">
        <v>27040</v>
      </c>
      <c r="I175" s="15">
        <v>34851</v>
      </c>
      <c r="J175" s="40" t="s">
        <v>95</v>
      </c>
      <c r="K175" s="11">
        <v>397</v>
      </c>
      <c r="L175" s="11">
        <v>800</v>
      </c>
      <c r="M175" s="30">
        <f>K175/L175*100</f>
        <v>49.625</v>
      </c>
      <c r="N175" s="30"/>
      <c r="O175" s="11">
        <v>801</v>
      </c>
      <c r="P175" s="11">
        <v>1400</v>
      </c>
      <c r="Q175" s="30">
        <f>O175/P175*100</f>
        <v>57.214285714285715</v>
      </c>
      <c r="R175" s="30"/>
      <c r="S175" s="12" t="s">
        <v>117</v>
      </c>
    </row>
    <row r="176" spans="3:19" s="17" customFormat="1" ht="27.75" customHeight="1">
      <c r="C176" s="10">
        <v>171</v>
      </c>
      <c r="D176" s="12" t="s">
        <v>70</v>
      </c>
      <c r="E176" s="12" t="s">
        <v>71</v>
      </c>
      <c r="F176" s="10" t="s">
        <v>10</v>
      </c>
      <c r="G176" s="10" t="s">
        <v>72</v>
      </c>
      <c r="H176" s="15">
        <v>26675</v>
      </c>
      <c r="I176" s="15">
        <v>34857</v>
      </c>
      <c r="J176" s="40" t="s">
        <v>95</v>
      </c>
      <c r="K176" s="11">
        <v>380</v>
      </c>
      <c r="L176" s="11">
        <v>800</v>
      </c>
      <c r="M176" s="30">
        <f>K176/L176*100</f>
        <v>47.5</v>
      </c>
      <c r="N176" s="30" t="s">
        <v>99</v>
      </c>
      <c r="O176" s="11">
        <v>649</v>
      </c>
      <c r="P176" s="11">
        <v>1100</v>
      </c>
      <c r="Q176" s="30">
        <f>O176/P176*100</f>
        <v>59</v>
      </c>
      <c r="R176" s="30" t="s">
        <v>100</v>
      </c>
      <c r="S176" s="12" t="s">
        <v>568</v>
      </c>
    </row>
    <row r="177" spans="3:19" s="17" customFormat="1" ht="27.75" customHeight="1">
      <c r="C177" s="10">
        <v>172</v>
      </c>
      <c r="D177" s="12" t="s">
        <v>464</v>
      </c>
      <c r="E177" s="12" t="s">
        <v>216</v>
      </c>
      <c r="F177" s="10" t="s">
        <v>10</v>
      </c>
      <c r="G177" s="10" t="s">
        <v>79</v>
      </c>
      <c r="H177" s="15">
        <v>28126</v>
      </c>
      <c r="I177" s="15">
        <v>34876</v>
      </c>
      <c r="J177" s="40" t="s">
        <v>95</v>
      </c>
      <c r="K177" s="11">
        <v>470</v>
      </c>
      <c r="L177" s="11">
        <v>1000</v>
      </c>
      <c r="M177" s="30">
        <f>K177/L177*100</f>
        <v>47</v>
      </c>
      <c r="N177" s="30" t="s">
        <v>102</v>
      </c>
      <c r="O177" s="11">
        <v>711</v>
      </c>
      <c r="P177" s="11">
        <v>1200</v>
      </c>
      <c r="Q177" s="30">
        <f>O177/P177*100</f>
        <v>59.25</v>
      </c>
      <c r="R177" s="30" t="s">
        <v>102</v>
      </c>
      <c r="S177" s="12" t="s">
        <v>568</v>
      </c>
    </row>
    <row r="178" spans="3:19" s="17" customFormat="1" ht="27.75" customHeight="1">
      <c r="C178" s="10">
        <v>173</v>
      </c>
      <c r="D178" s="12" t="s">
        <v>541</v>
      </c>
      <c r="E178" s="12" t="s">
        <v>242</v>
      </c>
      <c r="F178" s="10" t="s">
        <v>10</v>
      </c>
      <c r="G178" s="10" t="s">
        <v>52</v>
      </c>
      <c r="H178" s="15">
        <v>27842</v>
      </c>
      <c r="I178" s="15">
        <v>34878</v>
      </c>
      <c r="J178" s="40" t="s">
        <v>95</v>
      </c>
      <c r="K178" s="11">
        <v>472</v>
      </c>
      <c r="L178" s="11">
        <v>1000</v>
      </c>
      <c r="M178" s="30">
        <f>K178/L178*100</f>
        <v>47.199999999999996</v>
      </c>
      <c r="N178" s="30" t="s">
        <v>102</v>
      </c>
      <c r="O178" s="11">
        <v>531</v>
      </c>
      <c r="P178" s="11">
        <v>1000</v>
      </c>
      <c r="Q178" s="30">
        <f>O178/P178*100</f>
        <v>53.1</v>
      </c>
      <c r="R178" s="30" t="s">
        <v>99</v>
      </c>
      <c r="S178" s="12" t="s">
        <v>568</v>
      </c>
    </row>
    <row r="179" spans="3:19" s="17" customFormat="1" ht="27.75" customHeight="1">
      <c r="C179" s="10">
        <v>174</v>
      </c>
      <c r="D179" s="12" t="s">
        <v>263</v>
      </c>
      <c r="E179" s="12" t="s">
        <v>481</v>
      </c>
      <c r="F179" s="10" t="s">
        <v>10</v>
      </c>
      <c r="G179" s="10" t="s">
        <v>79</v>
      </c>
      <c r="H179" s="15" t="s">
        <v>76</v>
      </c>
      <c r="I179" s="15">
        <v>34884</v>
      </c>
      <c r="J179" s="40" t="s">
        <v>95</v>
      </c>
      <c r="K179" s="11">
        <v>478</v>
      </c>
      <c r="L179" s="11">
        <v>1000</v>
      </c>
      <c r="M179" s="30">
        <f>K179/L179*100</f>
        <v>47.8</v>
      </c>
      <c r="N179" s="30" t="s">
        <v>102</v>
      </c>
      <c r="O179" s="11">
        <v>573</v>
      </c>
      <c r="P179" s="11">
        <v>1100</v>
      </c>
      <c r="Q179" s="30">
        <f>O179/P179*100</f>
        <v>52.090909090909086</v>
      </c>
      <c r="R179" s="30" t="s">
        <v>100</v>
      </c>
      <c r="S179" s="12" t="s">
        <v>568</v>
      </c>
    </row>
    <row r="180" spans="3:19" s="17" customFormat="1" ht="27.75" customHeight="1">
      <c r="C180" s="10">
        <v>175</v>
      </c>
      <c r="D180" s="12" t="s">
        <v>371</v>
      </c>
      <c r="E180" s="12" t="s">
        <v>372</v>
      </c>
      <c r="F180" s="10" t="s">
        <v>10</v>
      </c>
      <c r="G180" s="22" t="s">
        <v>51</v>
      </c>
      <c r="H180" s="15">
        <v>27200</v>
      </c>
      <c r="I180" s="15">
        <v>34960</v>
      </c>
      <c r="J180" s="40" t="s">
        <v>95</v>
      </c>
      <c r="K180" s="11">
        <v>397</v>
      </c>
      <c r="L180" s="11">
        <v>800</v>
      </c>
      <c r="M180" s="30">
        <f>K180/L180*100</f>
        <v>49.625</v>
      </c>
      <c r="N180" s="30" t="s">
        <v>99</v>
      </c>
      <c r="O180" s="11">
        <v>477</v>
      </c>
      <c r="P180" s="11">
        <v>1000</v>
      </c>
      <c r="Q180" s="30">
        <f>O180/P180*100</f>
        <v>47.699999999999996</v>
      </c>
      <c r="R180" s="30" t="s">
        <v>99</v>
      </c>
      <c r="S180" s="12" t="s">
        <v>568</v>
      </c>
    </row>
    <row r="181" spans="3:19" s="17" customFormat="1" ht="27.75" customHeight="1">
      <c r="C181" s="10">
        <v>176</v>
      </c>
      <c r="D181" s="12" t="s">
        <v>538</v>
      </c>
      <c r="E181" s="12" t="s">
        <v>495</v>
      </c>
      <c r="F181" s="10" t="s">
        <v>10</v>
      </c>
      <c r="G181" s="10" t="s">
        <v>50</v>
      </c>
      <c r="H181" s="15">
        <v>26000</v>
      </c>
      <c r="I181" s="15">
        <v>34998</v>
      </c>
      <c r="J181" s="40" t="s">
        <v>95</v>
      </c>
      <c r="K181" s="11">
        <v>360</v>
      </c>
      <c r="L181" s="11">
        <v>800</v>
      </c>
      <c r="M181" s="30">
        <f>K181/L181*100</f>
        <v>45</v>
      </c>
      <c r="N181" s="30" t="s">
        <v>99</v>
      </c>
      <c r="O181" s="11">
        <v>538</v>
      </c>
      <c r="P181" s="11">
        <v>900</v>
      </c>
      <c r="Q181" s="30">
        <f>O181/P181*100</f>
        <v>59.777777777777771</v>
      </c>
      <c r="R181" s="30" t="s">
        <v>101</v>
      </c>
      <c r="S181" s="12" t="s">
        <v>568</v>
      </c>
    </row>
    <row r="182" spans="3:19" s="17" customFormat="1" ht="27.75" customHeight="1">
      <c r="C182" s="10">
        <v>177</v>
      </c>
      <c r="D182" s="12" t="s">
        <v>502</v>
      </c>
      <c r="E182" s="12" t="s">
        <v>482</v>
      </c>
      <c r="F182" s="10" t="s">
        <v>10</v>
      </c>
      <c r="G182" s="10" t="s">
        <v>49</v>
      </c>
      <c r="H182" s="15">
        <v>27030</v>
      </c>
      <c r="I182" s="15">
        <v>35099</v>
      </c>
      <c r="J182" s="40" t="s">
        <v>95</v>
      </c>
      <c r="K182" s="11">
        <v>474</v>
      </c>
      <c r="L182" s="11">
        <v>1000</v>
      </c>
      <c r="M182" s="30">
        <f>K182/L182*100</f>
        <v>47.4</v>
      </c>
      <c r="N182" s="30" t="s">
        <v>102</v>
      </c>
      <c r="O182" s="11">
        <v>580</v>
      </c>
      <c r="P182" s="11">
        <v>900</v>
      </c>
      <c r="Q182" s="30">
        <f>O182/P182*100</f>
        <v>64.444444444444443</v>
      </c>
      <c r="R182" s="30" t="s">
        <v>101</v>
      </c>
      <c r="S182" s="22" t="s">
        <v>567</v>
      </c>
    </row>
    <row r="183" spans="3:19" s="17" customFormat="1" ht="27.75" customHeight="1">
      <c r="C183" s="10">
        <v>178</v>
      </c>
      <c r="D183" s="12" t="s">
        <v>443</v>
      </c>
      <c r="E183" s="12" t="s">
        <v>444</v>
      </c>
      <c r="F183" s="10" t="s">
        <v>10</v>
      </c>
      <c r="G183" s="12" t="s">
        <v>63</v>
      </c>
      <c r="H183" s="15">
        <v>27155</v>
      </c>
      <c r="I183" s="15">
        <v>35123</v>
      </c>
      <c r="J183" s="40" t="s">
        <v>95</v>
      </c>
      <c r="K183" s="11">
        <v>424</v>
      </c>
      <c r="L183" s="11">
        <v>800</v>
      </c>
      <c r="M183" s="30">
        <f>K183/L183*100</f>
        <v>53</v>
      </c>
      <c r="N183" s="30"/>
      <c r="O183" s="21">
        <v>508</v>
      </c>
      <c r="P183" s="21">
        <v>1000</v>
      </c>
      <c r="Q183" s="30">
        <f>O183/P183*100</f>
        <v>50.8</v>
      </c>
      <c r="R183" s="30"/>
      <c r="S183" s="12" t="s">
        <v>117</v>
      </c>
    </row>
    <row r="184" spans="3:19" s="17" customFormat="1" ht="27.75" customHeight="1">
      <c r="C184" s="10">
        <v>179</v>
      </c>
      <c r="D184" s="12" t="s">
        <v>285</v>
      </c>
      <c r="E184" s="12" t="s">
        <v>286</v>
      </c>
      <c r="F184" s="10" t="s">
        <v>10</v>
      </c>
      <c r="G184" s="10" t="s">
        <v>11</v>
      </c>
      <c r="H184" s="15">
        <v>25607</v>
      </c>
      <c r="I184" s="15">
        <v>35144</v>
      </c>
      <c r="J184" s="40" t="s">
        <v>95</v>
      </c>
      <c r="K184" s="11">
        <v>569</v>
      </c>
      <c r="L184" s="11">
        <v>1000</v>
      </c>
      <c r="M184" s="30">
        <f>K184/L184*100</f>
        <v>56.899999999999991</v>
      </c>
      <c r="N184" s="30" t="s">
        <v>101</v>
      </c>
      <c r="O184" s="11">
        <v>563</v>
      </c>
      <c r="P184" s="11">
        <v>900</v>
      </c>
      <c r="Q184" s="30">
        <f>O184/P184*100</f>
        <v>62.55555555555555</v>
      </c>
      <c r="R184" s="30" t="s">
        <v>101</v>
      </c>
      <c r="S184" s="12" t="s">
        <v>567</v>
      </c>
    </row>
    <row r="185" spans="3:19" s="17" customFormat="1" ht="27.75" customHeight="1">
      <c r="C185" s="10">
        <v>180</v>
      </c>
      <c r="D185" s="12" t="s">
        <v>224</v>
      </c>
      <c r="E185" s="12" t="s">
        <v>414</v>
      </c>
      <c r="F185" s="10" t="s">
        <v>10</v>
      </c>
      <c r="G185" s="10" t="s">
        <v>81</v>
      </c>
      <c r="H185" s="57">
        <v>25790</v>
      </c>
      <c r="I185" s="57">
        <v>35145</v>
      </c>
      <c r="J185" s="40" t="s">
        <v>95</v>
      </c>
      <c r="K185" s="21">
        <v>374</v>
      </c>
      <c r="L185" s="21">
        <v>800</v>
      </c>
      <c r="M185" s="30">
        <f>K185/L185*100</f>
        <v>46.75</v>
      </c>
      <c r="N185" s="30" t="s">
        <v>99</v>
      </c>
      <c r="O185" s="21">
        <v>549</v>
      </c>
      <c r="P185" s="21">
        <v>1100</v>
      </c>
      <c r="Q185" s="30">
        <f>O185/P185*100</f>
        <v>49.909090909090907</v>
      </c>
      <c r="R185" s="30" t="s">
        <v>100</v>
      </c>
      <c r="S185" s="12" t="s">
        <v>568</v>
      </c>
    </row>
    <row r="186" spans="3:19" s="17" customFormat="1" ht="27.75" customHeight="1">
      <c r="C186" s="10">
        <v>181</v>
      </c>
      <c r="D186" s="12" t="s">
        <v>537</v>
      </c>
      <c r="E186" s="12" t="s">
        <v>504</v>
      </c>
      <c r="F186" s="10" t="s">
        <v>10</v>
      </c>
      <c r="G186" s="10" t="s">
        <v>83</v>
      </c>
      <c r="H186" s="15">
        <v>28126</v>
      </c>
      <c r="I186" s="15">
        <v>35155</v>
      </c>
      <c r="J186" s="40" t="s">
        <v>95</v>
      </c>
      <c r="K186" s="11">
        <v>394</v>
      </c>
      <c r="L186" s="11">
        <v>800</v>
      </c>
      <c r="M186" s="30">
        <f>K186/L186*100</f>
        <v>49.25</v>
      </c>
      <c r="N186" s="30" t="s">
        <v>99</v>
      </c>
      <c r="O186" s="11">
        <v>618</v>
      </c>
      <c r="P186" s="11">
        <v>1000</v>
      </c>
      <c r="Q186" s="30">
        <f>O186/P186*100</f>
        <v>61.8</v>
      </c>
      <c r="R186" s="30" t="s">
        <v>99</v>
      </c>
      <c r="S186" s="12" t="s">
        <v>567</v>
      </c>
    </row>
    <row r="187" spans="3:19" s="17" customFormat="1" ht="27.75" customHeight="1">
      <c r="C187" s="10">
        <v>182</v>
      </c>
      <c r="D187" s="12" t="s">
        <v>165</v>
      </c>
      <c r="E187" s="12" t="s">
        <v>166</v>
      </c>
      <c r="F187" s="12" t="s">
        <v>10</v>
      </c>
      <c r="G187" s="12" t="s">
        <v>78</v>
      </c>
      <c r="H187" s="57">
        <v>27075</v>
      </c>
      <c r="I187" s="57">
        <v>35185</v>
      </c>
      <c r="J187" s="40" t="s">
        <v>95</v>
      </c>
      <c r="K187" s="21">
        <v>706</v>
      </c>
      <c r="L187" s="21">
        <v>1300</v>
      </c>
      <c r="M187" s="30">
        <f>K187/L187*100</f>
        <v>54.307692307692314</v>
      </c>
      <c r="N187" s="30" t="s">
        <v>104</v>
      </c>
      <c r="O187" s="21">
        <v>519</v>
      </c>
      <c r="P187" s="21">
        <v>900</v>
      </c>
      <c r="Q187" s="30">
        <f>O187/P187*100</f>
        <v>57.666666666666664</v>
      </c>
      <c r="R187" s="30" t="s">
        <v>101</v>
      </c>
      <c r="S187" s="12" t="s">
        <v>568</v>
      </c>
    </row>
    <row r="188" spans="3:19" s="17" customFormat="1" ht="27.75" customHeight="1">
      <c r="C188" s="10">
        <v>183</v>
      </c>
      <c r="D188" s="12" t="s">
        <v>417</v>
      </c>
      <c r="E188" s="12" t="s">
        <v>397</v>
      </c>
      <c r="F188" s="12" t="s">
        <v>10</v>
      </c>
      <c r="G188" s="10" t="s">
        <v>89</v>
      </c>
      <c r="H188" s="15">
        <v>27256</v>
      </c>
      <c r="I188" s="15">
        <v>35219</v>
      </c>
      <c r="J188" s="40" t="s">
        <v>95</v>
      </c>
      <c r="K188" s="11">
        <v>360</v>
      </c>
      <c r="L188" s="11">
        <v>800</v>
      </c>
      <c r="M188" s="30">
        <f>K188/L188*100</f>
        <v>45</v>
      </c>
      <c r="N188" s="30" t="s">
        <v>99</v>
      </c>
      <c r="O188" s="11">
        <v>367</v>
      </c>
      <c r="P188" s="11">
        <v>800</v>
      </c>
      <c r="Q188" s="30">
        <f>O188/P188*100</f>
        <v>45.875</v>
      </c>
      <c r="R188" s="30" t="s">
        <v>99</v>
      </c>
      <c r="S188" s="22" t="s">
        <v>568</v>
      </c>
    </row>
    <row r="189" spans="3:19" s="17" customFormat="1" ht="27.75" customHeight="1">
      <c r="C189" s="10">
        <v>184</v>
      </c>
      <c r="D189" s="12" t="s">
        <v>288</v>
      </c>
      <c r="E189" s="12" t="s">
        <v>289</v>
      </c>
      <c r="F189" s="10" t="s">
        <v>10</v>
      </c>
      <c r="G189" s="10" t="s">
        <v>88</v>
      </c>
      <c r="H189" s="15">
        <v>25863</v>
      </c>
      <c r="I189" s="15">
        <v>35224</v>
      </c>
      <c r="J189" s="40" t="s">
        <v>95</v>
      </c>
      <c r="K189" s="52" t="s">
        <v>31</v>
      </c>
      <c r="L189" s="52" t="s">
        <v>16</v>
      </c>
      <c r="M189" s="30">
        <f>K189/L189*100</f>
        <v>59</v>
      </c>
      <c r="N189" s="30" t="s">
        <v>101</v>
      </c>
      <c r="O189" s="53" t="s">
        <v>19</v>
      </c>
      <c r="P189" s="52" t="s">
        <v>16</v>
      </c>
      <c r="Q189" s="30">
        <f>O189/P189*100</f>
        <v>60.333333333333336</v>
      </c>
      <c r="R189" s="30"/>
      <c r="S189" s="12" t="s">
        <v>112</v>
      </c>
    </row>
    <row r="190" spans="3:19" s="17" customFormat="1" ht="27.75" customHeight="1">
      <c r="C190" s="10">
        <v>185</v>
      </c>
      <c r="D190" s="12" t="s">
        <v>222</v>
      </c>
      <c r="E190" s="12" t="s">
        <v>120</v>
      </c>
      <c r="F190" s="10" t="s">
        <v>10</v>
      </c>
      <c r="G190" s="10" t="s">
        <v>11</v>
      </c>
      <c r="H190" s="15">
        <v>26648</v>
      </c>
      <c r="I190" s="15">
        <v>35234</v>
      </c>
      <c r="J190" s="40" t="s">
        <v>95</v>
      </c>
      <c r="K190" s="11">
        <v>384</v>
      </c>
      <c r="L190" s="11">
        <v>800</v>
      </c>
      <c r="M190" s="30">
        <f>K190/L190*100</f>
        <v>48</v>
      </c>
      <c r="N190" s="30" t="s">
        <v>99</v>
      </c>
      <c r="O190" s="11">
        <v>553</v>
      </c>
      <c r="P190" s="11">
        <v>900</v>
      </c>
      <c r="Q190" s="30">
        <f>O190/P190*100</f>
        <v>61.444444444444443</v>
      </c>
      <c r="R190" s="30" t="s">
        <v>101</v>
      </c>
      <c r="S190" s="12" t="s">
        <v>568</v>
      </c>
    </row>
    <row r="191" spans="3:19" s="17" customFormat="1" ht="27.75" customHeight="1">
      <c r="C191" s="10">
        <v>186</v>
      </c>
      <c r="D191" s="7" t="s">
        <v>132</v>
      </c>
      <c r="E191" s="7" t="s">
        <v>221</v>
      </c>
      <c r="F191" s="56" t="s">
        <v>10</v>
      </c>
      <c r="G191" s="10" t="s">
        <v>11</v>
      </c>
      <c r="H191" s="9">
        <v>27432</v>
      </c>
      <c r="I191" s="9">
        <v>35236</v>
      </c>
      <c r="J191" s="40" t="s">
        <v>95</v>
      </c>
      <c r="K191" s="11">
        <v>541</v>
      </c>
      <c r="L191" s="13">
        <v>900</v>
      </c>
      <c r="M191" s="30">
        <f>K191/L191*100</f>
        <v>60.111111111111114</v>
      </c>
      <c r="N191" s="30" t="s">
        <v>101</v>
      </c>
      <c r="O191" s="13">
        <v>561</v>
      </c>
      <c r="P191" s="13">
        <v>900</v>
      </c>
      <c r="Q191" s="30">
        <f>O191/P191*100</f>
        <v>62.333333333333329</v>
      </c>
      <c r="R191" s="30" t="s">
        <v>101</v>
      </c>
      <c r="S191" s="12" t="s">
        <v>568</v>
      </c>
    </row>
    <row r="192" spans="3:19" s="17" customFormat="1" ht="27.75" customHeight="1">
      <c r="C192" s="10">
        <v>187</v>
      </c>
      <c r="D192" s="12" t="s">
        <v>487</v>
      </c>
      <c r="E192" s="12" t="s">
        <v>241</v>
      </c>
      <c r="F192" s="10" t="s">
        <v>10</v>
      </c>
      <c r="G192" s="10" t="s">
        <v>79</v>
      </c>
      <c r="H192" s="15">
        <v>27705</v>
      </c>
      <c r="I192" s="15">
        <v>35242</v>
      </c>
      <c r="J192" s="40" t="s">
        <v>95</v>
      </c>
      <c r="K192" s="11">
        <v>491</v>
      </c>
      <c r="L192" s="11">
        <v>800</v>
      </c>
      <c r="M192" s="30">
        <f>K192/L192*100</f>
        <v>61.375</v>
      </c>
      <c r="N192" s="30" t="s">
        <v>102</v>
      </c>
      <c r="O192" s="11">
        <v>552</v>
      </c>
      <c r="P192" s="11">
        <v>900</v>
      </c>
      <c r="Q192" s="30">
        <f>O192/P192*100</f>
        <v>61.333333333333329</v>
      </c>
      <c r="R192" s="30" t="s">
        <v>101</v>
      </c>
      <c r="S192" s="12" t="s">
        <v>568</v>
      </c>
    </row>
    <row r="193" spans="3:19" s="17" customFormat="1" ht="27.75" customHeight="1">
      <c r="C193" s="10">
        <v>188</v>
      </c>
      <c r="D193" s="12" t="s">
        <v>357</v>
      </c>
      <c r="E193" s="12" t="s">
        <v>305</v>
      </c>
      <c r="F193" s="10" t="s">
        <v>10</v>
      </c>
      <c r="G193" s="10" t="s">
        <v>83</v>
      </c>
      <c r="H193" s="15">
        <v>25235</v>
      </c>
      <c r="I193" s="15">
        <v>35247</v>
      </c>
      <c r="J193" s="40" t="s">
        <v>95</v>
      </c>
      <c r="K193" s="11">
        <v>386</v>
      </c>
      <c r="L193" s="11">
        <v>800</v>
      </c>
      <c r="M193" s="30">
        <f>K193/L193*100</f>
        <v>48.25</v>
      </c>
      <c r="N193" s="30" t="s">
        <v>99</v>
      </c>
      <c r="O193" s="11">
        <v>585</v>
      </c>
      <c r="P193" s="11">
        <v>900</v>
      </c>
      <c r="Q193" s="30">
        <f>O193/P193*100</f>
        <v>65</v>
      </c>
      <c r="R193" s="30" t="s">
        <v>101</v>
      </c>
      <c r="S193" s="12" t="s">
        <v>568</v>
      </c>
    </row>
    <row r="194" spans="3:19" s="17" customFormat="1" ht="27.75" customHeight="1">
      <c r="C194" s="10">
        <v>189</v>
      </c>
      <c r="D194" s="12" t="s">
        <v>352</v>
      </c>
      <c r="E194" s="12" t="s">
        <v>353</v>
      </c>
      <c r="F194" s="10" t="s">
        <v>10</v>
      </c>
      <c r="G194" s="10" t="s">
        <v>83</v>
      </c>
      <c r="H194" s="15">
        <v>27886</v>
      </c>
      <c r="I194" s="15">
        <v>35253</v>
      </c>
      <c r="J194" s="40" t="s">
        <v>95</v>
      </c>
      <c r="K194" s="11">
        <v>446</v>
      </c>
      <c r="L194" s="11">
        <v>800</v>
      </c>
      <c r="M194" s="30">
        <f>K194/L194*100</f>
        <v>55.75</v>
      </c>
      <c r="N194" s="30" t="s">
        <v>99</v>
      </c>
      <c r="O194" s="11">
        <v>604</v>
      </c>
      <c r="P194" s="11">
        <v>1000</v>
      </c>
      <c r="Q194" s="30">
        <f>O194/P194*100</f>
        <v>60.4</v>
      </c>
      <c r="R194" s="30" t="s">
        <v>99</v>
      </c>
      <c r="S194" s="12" t="s">
        <v>568</v>
      </c>
    </row>
    <row r="195" spans="3:19" s="17" customFormat="1" ht="27.75" customHeight="1">
      <c r="C195" s="10">
        <v>190</v>
      </c>
      <c r="D195" s="12" t="s">
        <v>356</v>
      </c>
      <c r="E195" s="12" t="s">
        <v>305</v>
      </c>
      <c r="F195" s="10" t="s">
        <v>10</v>
      </c>
      <c r="G195" s="10" t="s">
        <v>83</v>
      </c>
      <c r="H195" s="15">
        <v>27032</v>
      </c>
      <c r="I195" s="15">
        <v>35253</v>
      </c>
      <c r="J195" s="40" t="s">
        <v>95</v>
      </c>
      <c r="K195" s="11">
        <v>366</v>
      </c>
      <c r="L195" s="11">
        <v>800</v>
      </c>
      <c r="M195" s="30">
        <f>K195/L195*100</f>
        <v>45.75</v>
      </c>
      <c r="N195" s="30" t="s">
        <v>99</v>
      </c>
      <c r="O195" s="11">
        <v>615</v>
      </c>
      <c r="P195" s="11">
        <v>1100</v>
      </c>
      <c r="Q195" s="30">
        <f>O195/P195*100</f>
        <v>55.909090909090907</v>
      </c>
      <c r="R195" s="30" t="s">
        <v>100</v>
      </c>
      <c r="S195" s="12" t="s">
        <v>567</v>
      </c>
    </row>
    <row r="196" spans="3:19" s="17" customFormat="1" ht="27.75" customHeight="1">
      <c r="C196" s="10">
        <v>191</v>
      </c>
      <c r="D196" s="12" t="s">
        <v>428</v>
      </c>
      <c r="E196" s="12" t="s">
        <v>282</v>
      </c>
      <c r="F196" s="10" t="s">
        <v>10</v>
      </c>
      <c r="G196" s="10" t="s">
        <v>59</v>
      </c>
      <c r="H196" s="15">
        <v>27893</v>
      </c>
      <c r="I196" s="15">
        <v>35262</v>
      </c>
      <c r="J196" s="40" t="s">
        <v>95</v>
      </c>
      <c r="K196" s="11">
        <v>361</v>
      </c>
      <c r="L196" s="11">
        <v>800</v>
      </c>
      <c r="M196" s="30">
        <f>K196/L196*100</f>
        <v>45.125</v>
      </c>
      <c r="N196" s="30" t="s">
        <v>99</v>
      </c>
      <c r="O196" s="11">
        <v>516</v>
      </c>
      <c r="P196" s="11">
        <v>1000</v>
      </c>
      <c r="Q196" s="30">
        <f>O196/P196*100</f>
        <v>51.6</v>
      </c>
      <c r="R196" s="30" t="s">
        <v>99</v>
      </c>
      <c r="S196" s="12" t="s">
        <v>110</v>
      </c>
    </row>
    <row r="197" spans="3:19" s="17" customFormat="1" ht="27.75" customHeight="1">
      <c r="C197" s="10">
        <v>192</v>
      </c>
      <c r="D197" s="12" t="s">
        <v>445</v>
      </c>
      <c r="E197" s="12" t="s">
        <v>525</v>
      </c>
      <c r="F197" s="10" t="s">
        <v>10</v>
      </c>
      <c r="G197" s="12" t="s">
        <v>63</v>
      </c>
      <c r="H197" s="15">
        <v>25661</v>
      </c>
      <c r="I197" s="15">
        <v>35277</v>
      </c>
      <c r="J197" s="40" t="s">
        <v>95</v>
      </c>
      <c r="K197" s="11">
        <v>388</v>
      </c>
      <c r="L197" s="11">
        <v>800</v>
      </c>
      <c r="M197" s="30">
        <f>K197/L197*100</f>
        <v>48.5</v>
      </c>
      <c r="N197" s="30" t="s">
        <v>99</v>
      </c>
      <c r="O197" s="21">
        <v>554</v>
      </c>
      <c r="P197" s="21">
        <v>900</v>
      </c>
      <c r="Q197" s="30">
        <f>O197/P197*100</f>
        <v>61.55555555555555</v>
      </c>
      <c r="R197" s="30" t="s">
        <v>101</v>
      </c>
      <c r="S197" s="12" t="s">
        <v>114</v>
      </c>
    </row>
    <row r="198" spans="3:19" s="17" customFormat="1" ht="27.75" customHeight="1">
      <c r="C198" s="10">
        <v>193</v>
      </c>
      <c r="D198" s="12" t="s">
        <v>483</v>
      </c>
      <c r="E198" s="12" t="s">
        <v>141</v>
      </c>
      <c r="F198" s="10" t="s">
        <v>10</v>
      </c>
      <c r="G198" s="10" t="s">
        <v>54</v>
      </c>
      <c r="H198" s="15">
        <v>27031</v>
      </c>
      <c r="I198" s="15">
        <v>35301</v>
      </c>
      <c r="J198" s="40" t="s">
        <v>95</v>
      </c>
      <c r="K198" s="11">
        <v>511</v>
      </c>
      <c r="L198" s="11">
        <v>900</v>
      </c>
      <c r="M198" s="30">
        <f>K198/L198*100</f>
        <v>56.777777777777786</v>
      </c>
      <c r="N198" s="30" t="s">
        <v>101</v>
      </c>
      <c r="O198" s="11">
        <v>482</v>
      </c>
      <c r="P198" s="11">
        <v>1000</v>
      </c>
      <c r="Q198" s="30">
        <f>O198/P198*100</f>
        <v>48.199999999999996</v>
      </c>
      <c r="R198" s="30" t="s">
        <v>101</v>
      </c>
      <c r="S198" s="12" t="s">
        <v>110</v>
      </c>
    </row>
    <row r="199" spans="3:19" s="17" customFormat="1" ht="27.75" customHeight="1">
      <c r="C199" s="10">
        <v>194</v>
      </c>
      <c r="D199" s="12" t="s">
        <v>250</v>
      </c>
      <c r="E199" s="12" t="s">
        <v>465</v>
      </c>
      <c r="F199" s="10" t="s">
        <v>10</v>
      </c>
      <c r="G199" s="10" t="s">
        <v>79</v>
      </c>
      <c r="H199" s="15">
        <v>27154</v>
      </c>
      <c r="I199" s="15">
        <v>35372</v>
      </c>
      <c r="J199" s="40" t="s">
        <v>95</v>
      </c>
      <c r="K199" s="11">
        <v>551</v>
      </c>
      <c r="L199" s="11">
        <v>900</v>
      </c>
      <c r="M199" s="30">
        <f>K199/L199*100</f>
        <v>61.222222222222221</v>
      </c>
      <c r="N199" s="30" t="s">
        <v>101</v>
      </c>
      <c r="O199" s="11">
        <v>553</v>
      </c>
      <c r="P199" s="11">
        <v>900</v>
      </c>
      <c r="Q199" s="30">
        <f>O199/P199*100</f>
        <v>61.444444444444443</v>
      </c>
      <c r="R199" s="30" t="s">
        <v>101</v>
      </c>
      <c r="S199" s="12" t="s">
        <v>117</v>
      </c>
    </row>
    <row r="200" spans="3:19" s="17" customFormat="1" ht="27.75" customHeight="1">
      <c r="C200" s="10">
        <v>195</v>
      </c>
      <c r="D200" s="12" t="s">
        <v>225</v>
      </c>
      <c r="E200" s="12" t="s">
        <v>290</v>
      </c>
      <c r="F200" s="10" t="s">
        <v>10</v>
      </c>
      <c r="G200" s="10" t="s">
        <v>88</v>
      </c>
      <c r="H200" s="15">
        <v>27771</v>
      </c>
      <c r="I200" s="15">
        <v>35473</v>
      </c>
      <c r="J200" s="40" t="s">
        <v>95</v>
      </c>
      <c r="K200" s="52">
        <v>373</v>
      </c>
      <c r="L200" s="52">
        <v>800</v>
      </c>
      <c r="M200" s="30">
        <f>K200/L200*100</f>
        <v>46.625</v>
      </c>
      <c r="N200" s="30" t="s">
        <v>99</v>
      </c>
      <c r="O200" s="53" t="s">
        <v>32</v>
      </c>
      <c r="P200" s="52" t="s">
        <v>16</v>
      </c>
      <c r="Q200" s="30">
        <f>O200/P200*100</f>
        <v>63.222222222222221</v>
      </c>
      <c r="R200" s="30" t="s">
        <v>101</v>
      </c>
      <c r="S200" s="12" t="s">
        <v>567</v>
      </c>
    </row>
    <row r="201" spans="3:19" s="17" customFormat="1" ht="27.75" customHeight="1">
      <c r="C201" s="10">
        <v>196</v>
      </c>
      <c r="D201" s="12" t="s">
        <v>291</v>
      </c>
      <c r="E201" s="12" t="s">
        <v>501</v>
      </c>
      <c r="F201" s="10" t="s">
        <v>10</v>
      </c>
      <c r="G201" s="10" t="s">
        <v>88</v>
      </c>
      <c r="H201" s="15">
        <v>27373</v>
      </c>
      <c r="I201" s="15">
        <v>35495</v>
      </c>
      <c r="J201" s="40" t="s">
        <v>95</v>
      </c>
      <c r="K201" s="52" t="s">
        <v>33</v>
      </c>
      <c r="L201" s="52" t="s">
        <v>22</v>
      </c>
      <c r="M201" s="30">
        <f>K201/L201*100</f>
        <v>58.8</v>
      </c>
      <c r="N201" s="30" t="s">
        <v>101</v>
      </c>
      <c r="O201" s="53" t="s">
        <v>34</v>
      </c>
      <c r="P201" s="52" t="s">
        <v>22</v>
      </c>
      <c r="Q201" s="30">
        <f>O201/P201*100</f>
        <v>54.900000000000006</v>
      </c>
      <c r="R201" s="30" t="s">
        <v>101</v>
      </c>
      <c r="S201" s="12" t="s">
        <v>568</v>
      </c>
    </row>
    <row r="202" spans="3:19" s="17" customFormat="1" ht="27.75" customHeight="1">
      <c r="C202" s="10">
        <v>197</v>
      </c>
      <c r="D202" s="12" t="s">
        <v>191</v>
      </c>
      <c r="E202" s="12" t="s">
        <v>235</v>
      </c>
      <c r="F202" s="10" t="s">
        <v>10</v>
      </c>
      <c r="G202" s="22" t="s">
        <v>51</v>
      </c>
      <c r="H202" s="15">
        <v>26548</v>
      </c>
      <c r="I202" s="15">
        <v>35579</v>
      </c>
      <c r="J202" s="40" t="s">
        <v>95</v>
      </c>
      <c r="K202" s="11">
        <v>360</v>
      </c>
      <c r="L202" s="11">
        <v>800</v>
      </c>
      <c r="M202" s="30">
        <f>K202/L202*100</f>
        <v>45</v>
      </c>
      <c r="N202" s="30" t="s">
        <v>99</v>
      </c>
      <c r="O202" s="11">
        <v>573</v>
      </c>
      <c r="P202" s="11">
        <v>900</v>
      </c>
      <c r="Q202" s="30">
        <f>O202/P202*100</f>
        <v>63.666666666666671</v>
      </c>
      <c r="R202" s="30" t="s">
        <v>101</v>
      </c>
      <c r="S202" s="12" t="s">
        <v>567</v>
      </c>
    </row>
    <row r="203" spans="3:19" s="17" customFormat="1" ht="27.75" customHeight="1">
      <c r="C203" s="10">
        <v>198</v>
      </c>
      <c r="D203" s="12" t="s">
        <v>500</v>
      </c>
      <c r="E203" s="12" t="s">
        <v>287</v>
      </c>
      <c r="F203" s="10" t="s">
        <v>10</v>
      </c>
      <c r="G203" s="10" t="s">
        <v>88</v>
      </c>
      <c r="H203" s="15">
        <v>28126</v>
      </c>
      <c r="I203" s="15">
        <v>35611</v>
      </c>
      <c r="J203" s="40" t="s">
        <v>95</v>
      </c>
      <c r="K203" s="11">
        <v>414</v>
      </c>
      <c r="L203" s="11">
        <v>800</v>
      </c>
      <c r="M203" s="30">
        <f>K203/L203*100</f>
        <v>51.749999999999993</v>
      </c>
      <c r="N203" s="30" t="s">
        <v>104</v>
      </c>
      <c r="O203" s="11"/>
      <c r="P203" s="11"/>
      <c r="Q203" s="30"/>
      <c r="R203" s="30"/>
      <c r="S203" s="12" t="s">
        <v>119</v>
      </c>
    </row>
    <row r="204" spans="3:19" s="17" customFormat="1" ht="27.75" customHeight="1">
      <c r="C204" s="10">
        <v>199</v>
      </c>
      <c r="D204" s="7" t="s">
        <v>509</v>
      </c>
      <c r="E204" s="7" t="s">
        <v>427</v>
      </c>
      <c r="F204" s="7" t="s">
        <v>10</v>
      </c>
      <c r="G204" s="7" t="s">
        <v>59</v>
      </c>
      <c r="H204" s="50">
        <v>22738</v>
      </c>
      <c r="I204" s="50">
        <v>35857</v>
      </c>
      <c r="J204" s="40" t="s">
        <v>95</v>
      </c>
      <c r="K204" s="11">
        <v>527</v>
      </c>
      <c r="L204" s="11">
        <v>800</v>
      </c>
      <c r="M204" s="30">
        <f>K204/L204*100</f>
        <v>65.875</v>
      </c>
      <c r="N204" s="30" t="s">
        <v>105</v>
      </c>
      <c r="O204" s="14">
        <v>924</v>
      </c>
      <c r="P204" s="14">
        <v>1000</v>
      </c>
      <c r="Q204" s="30">
        <f>O204/P204*100</f>
        <v>92.4</v>
      </c>
      <c r="R204" s="30" t="s">
        <v>105</v>
      </c>
      <c r="S204" s="22" t="s">
        <v>568</v>
      </c>
    </row>
    <row r="205" spans="3:19" s="17" customFormat="1" ht="27.75" customHeight="1">
      <c r="C205" s="10">
        <v>200</v>
      </c>
      <c r="D205" s="12" t="s">
        <v>300</v>
      </c>
      <c r="E205" s="12" t="s">
        <v>301</v>
      </c>
      <c r="F205" s="10" t="s">
        <v>10</v>
      </c>
      <c r="G205" s="10" t="s">
        <v>42</v>
      </c>
      <c r="H205" s="15">
        <v>28795</v>
      </c>
      <c r="I205" s="15">
        <v>35950</v>
      </c>
      <c r="J205" s="40" t="s">
        <v>95</v>
      </c>
      <c r="K205" s="11">
        <v>370</v>
      </c>
      <c r="L205" s="11">
        <v>800</v>
      </c>
      <c r="M205" s="30">
        <f>K205/L205*100</f>
        <v>46.25</v>
      </c>
      <c r="N205" s="30" t="s">
        <v>99</v>
      </c>
      <c r="O205" s="11">
        <v>553</v>
      </c>
      <c r="P205" s="11">
        <v>1000</v>
      </c>
      <c r="Q205" s="30">
        <f>O205/P205*100</f>
        <v>55.300000000000004</v>
      </c>
      <c r="R205" s="30" t="s">
        <v>99</v>
      </c>
      <c r="S205" s="12" t="s">
        <v>567</v>
      </c>
    </row>
    <row r="206" spans="3:19" s="17" customFormat="1" ht="27.75" customHeight="1">
      <c r="C206" s="10">
        <v>201</v>
      </c>
      <c r="D206" s="12" t="s">
        <v>412</v>
      </c>
      <c r="E206" s="12" t="s">
        <v>252</v>
      </c>
      <c r="F206" s="10" t="s">
        <v>10</v>
      </c>
      <c r="G206" s="10" t="s">
        <v>55</v>
      </c>
      <c r="H206" s="15">
        <v>26846</v>
      </c>
      <c r="I206" s="15">
        <v>36112</v>
      </c>
      <c r="J206" s="40" t="s">
        <v>95</v>
      </c>
      <c r="K206" s="11">
        <v>693</v>
      </c>
      <c r="L206" s="11">
        <v>1100</v>
      </c>
      <c r="M206" s="30">
        <f>K206/L206*100</f>
        <v>63</v>
      </c>
      <c r="N206" s="30" t="s">
        <v>101</v>
      </c>
      <c r="O206" s="11">
        <v>542</v>
      </c>
      <c r="P206" s="11">
        <v>900</v>
      </c>
      <c r="Q206" s="30">
        <f>O206/P206*100</f>
        <v>60.222222222222221</v>
      </c>
      <c r="R206" s="30" t="s">
        <v>101</v>
      </c>
      <c r="S206" s="12" t="s">
        <v>568</v>
      </c>
    </row>
    <row r="207" spans="3:19" s="17" customFormat="1" ht="27.75" customHeight="1">
      <c r="C207" s="10">
        <v>202</v>
      </c>
      <c r="D207" s="12" t="s">
        <v>471</v>
      </c>
      <c r="E207" s="12" t="s">
        <v>472</v>
      </c>
      <c r="F207" s="12" t="s">
        <v>10</v>
      </c>
      <c r="G207" s="12" t="s">
        <v>78</v>
      </c>
      <c r="H207" s="57">
        <v>28561</v>
      </c>
      <c r="I207" s="57">
        <v>36119</v>
      </c>
      <c r="J207" s="40" t="s">
        <v>95</v>
      </c>
      <c r="K207" s="21">
        <v>581</v>
      </c>
      <c r="L207" s="21">
        <v>900</v>
      </c>
      <c r="M207" s="30">
        <f>K207/L207*100</f>
        <v>64.555555555555557</v>
      </c>
      <c r="N207" s="30" t="s">
        <v>101</v>
      </c>
      <c r="O207" s="21">
        <v>625</v>
      </c>
      <c r="P207" s="21">
        <v>900</v>
      </c>
      <c r="Q207" s="30">
        <f>O207/P207*100</f>
        <v>69.444444444444443</v>
      </c>
      <c r="R207" s="30" t="s">
        <v>101</v>
      </c>
      <c r="S207" s="12" t="s">
        <v>568</v>
      </c>
    </row>
    <row r="208" spans="3:19" s="17" customFormat="1" ht="27.75" customHeight="1">
      <c r="C208" s="10">
        <v>203</v>
      </c>
      <c r="D208" s="12" t="s">
        <v>527</v>
      </c>
      <c r="E208" s="12" t="s">
        <v>358</v>
      </c>
      <c r="F208" s="10" t="s">
        <v>10</v>
      </c>
      <c r="G208" s="10" t="s">
        <v>83</v>
      </c>
      <c r="H208" s="15">
        <v>27822</v>
      </c>
      <c r="I208" s="15">
        <v>36171</v>
      </c>
      <c r="J208" s="40" t="s">
        <v>95</v>
      </c>
      <c r="K208" s="11">
        <v>404</v>
      </c>
      <c r="L208" s="11">
        <v>800</v>
      </c>
      <c r="M208" s="30">
        <f>K208/L208*100</f>
        <v>50.5</v>
      </c>
      <c r="N208" s="30" t="s">
        <v>99</v>
      </c>
      <c r="O208" s="11">
        <v>469</v>
      </c>
      <c r="P208" s="11">
        <v>1000</v>
      </c>
      <c r="Q208" s="30">
        <f>O208/P208*100</f>
        <v>46.9</v>
      </c>
      <c r="R208" s="30" t="s">
        <v>99</v>
      </c>
      <c r="S208" s="12" t="s">
        <v>567</v>
      </c>
    </row>
    <row r="209" spans="3:19" s="17" customFormat="1" ht="27.75" customHeight="1">
      <c r="C209" s="10">
        <v>204</v>
      </c>
      <c r="D209" s="7" t="s">
        <v>478</v>
      </c>
      <c r="E209" s="7" t="s">
        <v>566</v>
      </c>
      <c r="F209" s="12" t="s">
        <v>10</v>
      </c>
      <c r="G209" s="10" t="s">
        <v>89</v>
      </c>
      <c r="H209" s="50">
        <v>28616</v>
      </c>
      <c r="I209" s="50">
        <v>36171</v>
      </c>
      <c r="J209" s="40" t="s">
        <v>95</v>
      </c>
      <c r="K209" s="14">
        <v>368</v>
      </c>
      <c r="L209" s="14">
        <v>800</v>
      </c>
      <c r="M209" s="30">
        <f>K209/L209*100</f>
        <v>46</v>
      </c>
      <c r="N209" s="30" t="s">
        <v>99</v>
      </c>
      <c r="O209" s="14">
        <v>595</v>
      </c>
      <c r="P209" s="14">
        <v>1100</v>
      </c>
      <c r="Q209" s="30">
        <f>O209/P209*100</f>
        <v>54.090909090909086</v>
      </c>
      <c r="R209" s="30" t="s">
        <v>100</v>
      </c>
      <c r="S209" s="22" t="s">
        <v>568</v>
      </c>
    </row>
    <row r="210" spans="3:19" s="17" customFormat="1" ht="27.75" customHeight="1">
      <c r="C210" s="10">
        <v>205</v>
      </c>
      <c r="D210" s="12" t="s">
        <v>172</v>
      </c>
      <c r="E210" s="12" t="s">
        <v>301</v>
      </c>
      <c r="F210" s="10" t="s">
        <v>10</v>
      </c>
      <c r="G210" s="10" t="s">
        <v>79</v>
      </c>
      <c r="H210" s="15">
        <v>28856</v>
      </c>
      <c r="I210" s="15">
        <v>36173</v>
      </c>
      <c r="J210" s="40" t="s">
        <v>95</v>
      </c>
      <c r="K210" s="11">
        <v>600</v>
      </c>
      <c r="L210" s="11">
        <v>1100</v>
      </c>
      <c r="M210" s="30">
        <f>K210/L210*100</f>
        <v>54.54545454545454</v>
      </c>
      <c r="N210" s="30" t="s">
        <v>102</v>
      </c>
      <c r="O210" s="11">
        <v>877</v>
      </c>
      <c r="P210" s="11">
        <v>1400</v>
      </c>
      <c r="Q210" s="30">
        <f>O210/P210*100</f>
        <v>62.642857142857146</v>
      </c>
      <c r="R210" s="30" t="s">
        <v>102</v>
      </c>
      <c r="S210" s="12" t="s">
        <v>568</v>
      </c>
    </row>
    <row r="211" spans="3:19" s="17" customFormat="1" ht="27.75" customHeight="1">
      <c r="C211" s="10">
        <v>206</v>
      </c>
      <c r="D211" s="12" t="s">
        <v>349</v>
      </c>
      <c r="E211" s="12" t="s">
        <v>350</v>
      </c>
      <c r="F211" s="10" t="s">
        <v>10</v>
      </c>
      <c r="G211" s="10" t="s">
        <v>49</v>
      </c>
      <c r="H211" s="15">
        <v>28126</v>
      </c>
      <c r="I211" s="15">
        <v>36174</v>
      </c>
      <c r="J211" s="40" t="s">
        <v>95</v>
      </c>
      <c r="K211" s="11">
        <v>360</v>
      </c>
      <c r="L211" s="11">
        <v>800</v>
      </c>
      <c r="M211" s="30">
        <f>K211/L211*100</f>
        <v>45</v>
      </c>
      <c r="N211" s="30" t="s">
        <v>99</v>
      </c>
      <c r="O211" s="11">
        <v>612</v>
      </c>
      <c r="P211" s="11">
        <v>1000</v>
      </c>
      <c r="Q211" s="30">
        <f>O211/P211*100</f>
        <v>61.199999999999996</v>
      </c>
      <c r="R211" s="30" t="s">
        <v>99</v>
      </c>
      <c r="S211" s="12" t="s">
        <v>110</v>
      </c>
    </row>
    <row r="212" spans="3:19" s="17" customFormat="1" ht="27.75" customHeight="1">
      <c r="C212" s="10">
        <v>207</v>
      </c>
      <c r="D212" s="12" t="s">
        <v>174</v>
      </c>
      <c r="E212" s="12" t="s">
        <v>516</v>
      </c>
      <c r="F212" s="10" t="s">
        <v>10</v>
      </c>
      <c r="G212" s="10" t="s">
        <v>11</v>
      </c>
      <c r="H212" s="15">
        <v>28061</v>
      </c>
      <c r="I212" s="15">
        <v>36175</v>
      </c>
      <c r="J212" s="40" t="s">
        <v>95</v>
      </c>
      <c r="K212" s="11">
        <v>589</v>
      </c>
      <c r="L212" s="11">
        <v>900</v>
      </c>
      <c r="M212" s="30">
        <f>K212/L212*100</f>
        <v>65.444444444444443</v>
      </c>
      <c r="N212" s="30" t="s">
        <v>101</v>
      </c>
      <c r="O212" s="11">
        <v>531</v>
      </c>
      <c r="P212" s="11">
        <v>900</v>
      </c>
      <c r="Q212" s="30">
        <f>O212/P212*100</f>
        <v>59</v>
      </c>
      <c r="R212" s="30" t="s">
        <v>101</v>
      </c>
      <c r="S212" s="12" t="s">
        <v>568</v>
      </c>
    </row>
    <row r="213" spans="3:19" s="17" customFormat="1" ht="27.75" customHeight="1">
      <c r="C213" s="10">
        <v>208</v>
      </c>
      <c r="D213" s="7" t="s">
        <v>269</v>
      </c>
      <c r="E213" s="7" t="s">
        <v>245</v>
      </c>
      <c r="F213" s="8" t="s">
        <v>10</v>
      </c>
      <c r="G213" s="12" t="s">
        <v>82</v>
      </c>
      <c r="H213" s="9">
        <v>27391</v>
      </c>
      <c r="I213" s="9">
        <v>36188</v>
      </c>
      <c r="J213" s="40" t="s">
        <v>95</v>
      </c>
      <c r="K213" s="13">
        <v>532</v>
      </c>
      <c r="L213" s="13">
        <v>900</v>
      </c>
      <c r="M213" s="30">
        <f>K213/L213*100</f>
        <v>59.111111111111114</v>
      </c>
      <c r="N213" s="30" t="s">
        <v>101</v>
      </c>
      <c r="O213" s="13">
        <v>557</v>
      </c>
      <c r="P213" s="13">
        <v>900</v>
      </c>
      <c r="Q213" s="30">
        <f>O213/P213*100</f>
        <v>61.888888888888893</v>
      </c>
      <c r="R213" s="30" t="s">
        <v>101</v>
      </c>
      <c r="S213" s="12" t="s">
        <v>568</v>
      </c>
    </row>
    <row r="214" spans="3:19" s="17" customFormat="1" ht="27.75" customHeight="1">
      <c r="C214" s="10">
        <v>209</v>
      </c>
      <c r="D214" s="12" t="s">
        <v>276</v>
      </c>
      <c r="E214" s="12" t="s">
        <v>217</v>
      </c>
      <c r="F214" s="12" t="s">
        <v>10</v>
      </c>
      <c r="G214" s="12" t="s">
        <v>78</v>
      </c>
      <c r="H214" s="57">
        <v>25508</v>
      </c>
      <c r="I214" s="57">
        <v>36189</v>
      </c>
      <c r="J214" s="40" t="s">
        <v>95</v>
      </c>
      <c r="K214" s="21">
        <v>516</v>
      </c>
      <c r="L214" s="21">
        <v>1000</v>
      </c>
      <c r="M214" s="30">
        <f>K214/L214*100</f>
        <v>51.6</v>
      </c>
      <c r="N214" s="30" t="s">
        <v>105</v>
      </c>
      <c r="O214" s="21">
        <v>602</v>
      </c>
      <c r="P214" s="21">
        <v>1000</v>
      </c>
      <c r="Q214" s="30">
        <f>O214/P214*100</f>
        <v>60.199999999999996</v>
      </c>
      <c r="R214" s="30" t="s">
        <v>99</v>
      </c>
      <c r="S214" s="12" t="s">
        <v>568</v>
      </c>
    </row>
    <row r="215" spans="3:19" s="17" customFormat="1" ht="27.75" customHeight="1">
      <c r="C215" s="10">
        <v>210</v>
      </c>
      <c r="D215" s="7" t="s">
        <v>198</v>
      </c>
      <c r="E215" s="7" t="s">
        <v>199</v>
      </c>
      <c r="F215" s="8" t="s">
        <v>10</v>
      </c>
      <c r="G215" s="12" t="s">
        <v>82</v>
      </c>
      <c r="H215" s="9">
        <v>29677</v>
      </c>
      <c r="I215" s="9">
        <v>36195</v>
      </c>
      <c r="J215" s="40" t="s">
        <v>95</v>
      </c>
      <c r="K215" s="13">
        <v>525</v>
      </c>
      <c r="L215" s="13">
        <v>900</v>
      </c>
      <c r="M215" s="30">
        <f>K215/L215*100</f>
        <v>58.333333333333336</v>
      </c>
      <c r="N215" s="30" t="s">
        <v>101</v>
      </c>
      <c r="O215" s="13">
        <v>518</v>
      </c>
      <c r="P215" s="13">
        <v>900</v>
      </c>
      <c r="Q215" s="30">
        <f>O215/P215*100</f>
        <v>57.555555555555557</v>
      </c>
      <c r="R215" s="30" t="s">
        <v>101</v>
      </c>
      <c r="S215" s="12" t="s">
        <v>568</v>
      </c>
    </row>
    <row r="216" spans="3:19" s="17" customFormat="1" ht="27.75" customHeight="1">
      <c r="C216" s="10">
        <v>211</v>
      </c>
      <c r="D216" s="12" t="s">
        <v>402</v>
      </c>
      <c r="E216" s="12" t="s">
        <v>403</v>
      </c>
      <c r="F216" s="10" t="s">
        <v>10</v>
      </c>
      <c r="G216" s="10" t="s">
        <v>54</v>
      </c>
      <c r="H216" s="15">
        <v>27779</v>
      </c>
      <c r="I216" s="15">
        <v>36196</v>
      </c>
      <c r="J216" s="40" t="s">
        <v>95</v>
      </c>
      <c r="K216" s="11">
        <v>360</v>
      </c>
      <c r="L216" s="11">
        <v>800</v>
      </c>
      <c r="M216" s="30">
        <f>K216/L216*100</f>
        <v>45</v>
      </c>
      <c r="N216" s="30" t="s">
        <v>99</v>
      </c>
      <c r="O216" s="11">
        <v>944</v>
      </c>
      <c r="P216" s="11">
        <v>1300</v>
      </c>
      <c r="Q216" s="30">
        <f>O216/P216*100</f>
        <v>72.615384615384613</v>
      </c>
      <c r="R216" s="30"/>
      <c r="S216" s="12" t="s">
        <v>115</v>
      </c>
    </row>
    <row r="217" spans="3:19" s="17" customFormat="1" ht="27.75" customHeight="1">
      <c r="C217" s="10">
        <v>212</v>
      </c>
      <c r="D217" s="12" t="s">
        <v>417</v>
      </c>
      <c r="E217" s="12" t="s">
        <v>552</v>
      </c>
      <c r="F217" s="10" t="s">
        <v>10</v>
      </c>
      <c r="G217" s="10" t="s">
        <v>56</v>
      </c>
      <c r="H217" s="15">
        <v>28747</v>
      </c>
      <c r="I217" s="15">
        <v>36196</v>
      </c>
      <c r="J217" s="40" t="s">
        <v>95</v>
      </c>
      <c r="K217" s="11">
        <v>429</v>
      </c>
      <c r="L217" s="11">
        <v>800</v>
      </c>
      <c r="M217" s="30">
        <f>K217/L217*100</f>
        <v>53.625</v>
      </c>
      <c r="N217" s="30" t="s">
        <v>99</v>
      </c>
      <c r="O217" s="11">
        <v>567</v>
      </c>
      <c r="P217" s="11">
        <v>900</v>
      </c>
      <c r="Q217" s="30">
        <f>O217/P217*100</f>
        <v>63</v>
      </c>
      <c r="R217" s="30" t="s">
        <v>101</v>
      </c>
      <c r="S217" s="12" t="s">
        <v>568</v>
      </c>
    </row>
    <row r="218" spans="3:19" s="17" customFormat="1" ht="33.75" customHeight="1">
      <c r="C218" s="10">
        <v>213</v>
      </c>
      <c r="D218" s="7" t="s">
        <v>385</v>
      </c>
      <c r="E218" s="7" t="s">
        <v>200</v>
      </c>
      <c r="F218" s="8" t="s">
        <v>10</v>
      </c>
      <c r="G218" s="12" t="s">
        <v>82</v>
      </c>
      <c r="H218" s="9">
        <v>29032</v>
      </c>
      <c r="I218" s="9">
        <v>36199</v>
      </c>
      <c r="J218" s="40" t="s">
        <v>95</v>
      </c>
      <c r="K218" s="13">
        <v>384</v>
      </c>
      <c r="L218" s="13">
        <v>800</v>
      </c>
      <c r="M218" s="30">
        <f>K218/L218*100</f>
        <v>48</v>
      </c>
      <c r="N218" s="30" t="s">
        <v>99</v>
      </c>
      <c r="O218" s="13">
        <v>616</v>
      </c>
      <c r="P218" s="13">
        <v>900</v>
      </c>
      <c r="Q218" s="30">
        <f>O218/P218*100</f>
        <v>68.444444444444443</v>
      </c>
      <c r="R218" s="30" t="s">
        <v>101</v>
      </c>
      <c r="S218" s="12" t="s">
        <v>567</v>
      </c>
    </row>
    <row r="219" spans="3:19" s="17" customFormat="1" ht="27.75" customHeight="1">
      <c r="C219" s="10">
        <v>214</v>
      </c>
      <c r="D219" s="7" t="s">
        <v>367</v>
      </c>
      <c r="E219" s="7" t="s">
        <v>67</v>
      </c>
      <c r="F219" s="10" t="s">
        <v>10</v>
      </c>
      <c r="G219" s="56" t="s">
        <v>84</v>
      </c>
      <c r="H219" s="9">
        <v>27554</v>
      </c>
      <c r="I219" s="9">
        <v>36222</v>
      </c>
      <c r="J219" s="40" t="s">
        <v>95</v>
      </c>
      <c r="K219" s="11">
        <v>360</v>
      </c>
      <c r="L219" s="11">
        <v>800</v>
      </c>
      <c r="M219" s="30">
        <f>K219/L219*100</f>
        <v>45</v>
      </c>
      <c r="N219" s="30" t="s">
        <v>99</v>
      </c>
      <c r="O219" s="13">
        <v>551</v>
      </c>
      <c r="P219" s="13">
        <v>900</v>
      </c>
      <c r="Q219" s="30">
        <f>O219/P219*100</f>
        <v>61.222222222222221</v>
      </c>
      <c r="R219" s="30" t="s">
        <v>101</v>
      </c>
      <c r="S219" s="22" t="s">
        <v>568</v>
      </c>
    </row>
    <row r="220" spans="3:19" s="17" customFormat="1" ht="27.75" customHeight="1">
      <c r="C220" s="10">
        <v>215</v>
      </c>
      <c r="D220" s="22" t="s">
        <v>404</v>
      </c>
      <c r="E220" s="22" t="s">
        <v>247</v>
      </c>
      <c r="F220" s="10" t="s">
        <v>10</v>
      </c>
      <c r="G220" s="56" t="s">
        <v>54</v>
      </c>
      <c r="H220" s="9">
        <v>27516</v>
      </c>
      <c r="I220" s="9">
        <v>36223</v>
      </c>
      <c r="J220" s="40" t="s">
        <v>95</v>
      </c>
      <c r="K220" s="11">
        <v>371</v>
      </c>
      <c r="L220" s="11">
        <v>800</v>
      </c>
      <c r="M220" s="30">
        <f>K220/L220*100</f>
        <v>46.375</v>
      </c>
      <c r="N220" s="30" t="s">
        <v>99</v>
      </c>
      <c r="O220" s="13">
        <v>525</v>
      </c>
      <c r="P220" s="13">
        <v>900</v>
      </c>
      <c r="Q220" s="30">
        <f>O220/P220*100</f>
        <v>58.333333333333336</v>
      </c>
      <c r="R220" s="30" t="s">
        <v>101</v>
      </c>
      <c r="S220" s="22" t="s">
        <v>568</v>
      </c>
    </row>
    <row r="221" spans="3:19" s="17" customFormat="1" ht="27.75" customHeight="1">
      <c r="C221" s="10">
        <v>216</v>
      </c>
      <c r="D221" s="12" t="s">
        <v>517</v>
      </c>
      <c r="E221" s="12" t="s">
        <v>516</v>
      </c>
      <c r="F221" s="10" t="s">
        <v>10</v>
      </c>
      <c r="G221" s="10" t="s">
        <v>11</v>
      </c>
      <c r="H221" s="15">
        <v>28617</v>
      </c>
      <c r="I221" s="15">
        <v>36231</v>
      </c>
      <c r="J221" s="40" t="s">
        <v>95</v>
      </c>
      <c r="K221" s="11">
        <v>362</v>
      </c>
      <c r="L221" s="11">
        <v>800</v>
      </c>
      <c r="M221" s="30">
        <f>K221/L221*100</f>
        <v>45.25</v>
      </c>
      <c r="N221" s="30" t="s">
        <v>99</v>
      </c>
      <c r="O221" s="51">
        <v>558</v>
      </c>
      <c r="P221" s="11">
        <v>900</v>
      </c>
      <c r="Q221" s="30">
        <f>O221/P221*100</f>
        <v>62</v>
      </c>
      <c r="R221" s="30" t="s">
        <v>101</v>
      </c>
      <c r="S221" s="12" t="s">
        <v>114</v>
      </c>
    </row>
    <row r="222" spans="3:19" s="17" customFormat="1" ht="27.75" customHeight="1">
      <c r="C222" s="10">
        <v>217</v>
      </c>
      <c r="D222" s="12" t="s">
        <v>175</v>
      </c>
      <c r="E222" s="12" t="s">
        <v>281</v>
      </c>
      <c r="F222" s="10" t="s">
        <v>10</v>
      </c>
      <c r="G222" s="10" t="s">
        <v>11</v>
      </c>
      <c r="H222" s="15">
        <v>28015</v>
      </c>
      <c r="I222" s="15">
        <v>36231</v>
      </c>
      <c r="J222" s="40" t="s">
        <v>95</v>
      </c>
      <c r="K222" s="11">
        <v>581</v>
      </c>
      <c r="L222" s="11">
        <v>900</v>
      </c>
      <c r="M222" s="30">
        <f>K222/L222*100</f>
        <v>64.555555555555557</v>
      </c>
      <c r="N222" s="30" t="s">
        <v>101</v>
      </c>
      <c r="O222" s="11">
        <v>543</v>
      </c>
      <c r="P222" s="11">
        <v>900</v>
      </c>
      <c r="Q222" s="30">
        <f>O222/P222*100</f>
        <v>60.333333333333336</v>
      </c>
      <c r="R222" s="30" t="s">
        <v>101</v>
      </c>
      <c r="S222" s="12" t="s">
        <v>568</v>
      </c>
    </row>
    <row r="223" spans="3:19" s="17" customFormat="1" ht="27.75" customHeight="1">
      <c r="C223" s="10">
        <v>218</v>
      </c>
      <c r="D223" s="12" t="s">
        <v>324</v>
      </c>
      <c r="E223" s="12" t="s">
        <v>323</v>
      </c>
      <c r="F223" s="10" t="s">
        <v>10</v>
      </c>
      <c r="G223" s="22" t="s">
        <v>47</v>
      </c>
      <c r="H223" s="15">
        <v>28369</v>
      </c>
      <c r="I223" s="15">
        <v>36232</v>
      </c>
      <c r="J223" s="40" t="s">
        <v>95</v>
      </c>
      <c r="K223" s="11">
        <v>382</v>
      </c>
      <c r="L223" s="11">
        <v>800</v>
      </c>
      <c r="M223" s="30">
        <f>K223/L223*100</f>
        <v>47.75</v>
      </c>
      <c r="N223" s="30" t="s">
        <v>99</v>
      </c>
      <c r="O223" s="11">
        <v>575</v>
      </c>
      <c r="P223" s="11">
        <v>1100</v>
      </c>
      <c r="Q223" s="30">
        <f>O223/P223*100</f>
        <v>52.272727272727273</v>
      </c>
      <c r="R223" s="30" t="s">
        <v>100</v>
      </c>
      <c r="S223" s="12" t="s">
        <v>568</v>
      </c>
    </row>
    <row r="224" spans="3:19" s="17" customFormat="1" ht="27.75" customHeight="1">
      <c r="C224" s="10">
        <v>219</v>
      </c>
      <c r="D224" s="12" t="s">
        <v>325</v>
      </c>
      <c r="E224" s="12" t="s">
        <v>503</v>
      </c>
      <c r="F224" s="10" t="s">
        <v>10</v>
      </c>
      <c r="G224" s="22" t="s">
        <v>47</v>
      </c>
      <c r="H224" s="15">
        <v>27432</v>
      </c>
      <c r="I224" s="15">
        <v>36232</v>
      </c>
      <c r="J224" s="40" t="s">
        <v>95</v>
      </c>
      <c r="K224" s="11">
        <v>555</v>
      </c>
      <c r="L224" s="11">
        <v>900</v>
      </c>
      <c r="M224" s="30">
        <f>K224/L224*100</f>
        <v>61.666666666666671</v>
      </c>
      <c r="N224" s="30" t="s">
        <v>101</v>
      </c>
      <c r="O224" s="11">
        <v>578</v>
      </c>
      <c r="P224" s="11">
        <v>900</v>
      </c>
      <c r="Q224" s="30">
        <f>O224/P224*100</f>
        <v>64.222222222222229</v>
      </c>
      <c r="R224" s="30" t="s">
        <v>101</v>
      </c>
      <c r="S224" s="12" t="s">
        <v>568</v>
      </c>
    </row>
    <row r="225" spans="3:19" s="17" customFormat="1" ht="27.75" customHeight="1">
      <c r="C225" s="10">
        <v>220</v>
      </c>
      <c r="D225" s="12" t="s">
        <v>525</v>
      </c>
      <c r="E225" s="12" t="s">
        <v>136</v>
      </c>
      <c r="F225" s="10" t="s">
        <v>10</v>
      </c>
      <c r="G225" s="22" t="s">
        <v>47</v>
      </c>
      <c r="H225" s="15">
        <v>27378</v>
      </c>
      <c r="I225" s="15">
        <v>36238</v>
      </c>
      <c r="J225" s="40" t="s">
        <v>95</v>
      </c>
      <c r="K225" s="11">
        <v>400</v>
      </c>
      <c r="L225" s="11">
        <v>800</v>
      </c>
      <c r="M225" s="30">
        <f>K225/L225*100</f>
        <v>50</v>
      </c>
      <c r="N225" s="30" t="s">
        <v>99</v>
      </c>
      <c r="O225" s="11">
        <v>1197</v>
      </c>
      <c r="P225" s="11">
        <v>1400</v>
      </c>
      <c r="Q225" s="30">
        <f>O225/P225*100</f>
        <v>85.5</v>
      </c>
      <c r="R225" s="30" t="s">
        <v>102</v>
      </c>
      <c r="S225" s="12" t="s">
        <v>568</v>
      </c>
    </row>
    <row r="226" spans="3:19" s="17" customFormat="1" ht="27.75" customHeight="1">
      <c r="C226" s="10">
        <v>221</v>
      </c>
      <c r="D226" s="12" t="s">
        <v>326</v>
      </c>
      <c r="E226" s="12" t="s">
        <v>327</v>
      </c>
      <c r="F226" s="10" t="s">
        <v>10</v>
      </c>
      <c r="G226" s="22" t="s">
        <v>47</v>
      </c>
      <c r="H226" s="15">
        <v>27244</v>
      </c>
      <c r="I226" s="15">
        <v>36243</v>
      </c>
      <c r="J226" s="40" t="s">
        <v>95</v>
      </c>
      <c r="K226" s="11">
        <v>451</v>
      </c>
      <c r="L226" s="11">
        <v>1000</v>
      </c>
      <c r="M226" s="30">
        <f>K226/L226*100</f>
        <v>45.1</v>
      </c>
      <c r="N226" s="30" t="s">
        <v>102</v>
      </c>
      <c r="O226" s="11">
        <v>548</v>
      </c>
      <c r="P226" s="11">
        <v>900</v>
      </c>
      <c r="Q226" s="30">
        <f>O226/P226*100</f>
        <v>60.888888888888893</v>
      </c>
      <c r="R226" s="30" t="s">
        <v>101</v>
      </c>
      <c r="S226" s="12" t="s">
        <v>568</v>
      </c>
    </row>
    <row r="227" spans="3:19" s="17" customFormat="1" ht="27.75" customHeight="1">
      <c r="C227" s="10">
        <v>222</v>
      </c>
      <c r="D227" s="12" t="s">
        <v>292</v>
      </c>
      <c r="E227" s="12" t="s">
        <v>293</v>
      </c>
      <c r="F227" s="10" t="s">
        <v>10</v>
      </c>
      <c r="G227" s="10" t="s">
        <v>88</v>
      </c>
      <c r="H227" s="15" t="s">
        <v>39</v>
      </c>
      <c r="I227" s="15">
        <v>36246</v>
      </c>
      <c r="J227" s="40" t="s">
        <v>95</v>
      </c>
      <c r="K227" s="52">
        <v>582</v>
      </c>
      <c r="L227" s="52" t="s">
        <v>16</v>
      </c>
      <c r="M227" s="30">
        <f>K227/L227*100</f>
        <v>64.666666666666657</v>
      </c>
      <c r="N227" s="30" t="s">
        <v>101</v>
      </c>
      <c r="O227" s="53" t="s">
        <v>40</v>
      </c>
      <c r="P227" s="52" t="s">
        <v>16</v>
      </c>
      <c r="Q227" s="30">
        <f>O227/P227*100</f>
        <v>61.888888888888893</v>
      </c>
      <c r="R227" s="30" t="s">
        <v>101</v>
      </c>
      <c r="S227" s="12" t="s">
        <v>568</v>
      </c>
    </row>
    <row r="228" spans="3:19" s="17" customFormat="1" ht="27.75" customHeight="1">
      <c r="C228" s="10">
        <v>223</v>
      </c>
      <c r="D228" s="7" t="s">
        <v>268</v>
      </c>
      <c r="E228" s="7" t="s">
        <v>194</v>
      </c>
      <c r="F228" s="8" t="s">
        <v>10</v>
      </c>
      <c r="G228" s="12" t="s">
        <v>82</v>
      </c>
      <c r="H228" s="9">
        <v>26751</v>
      </c>
      <c r="I228" s="9">
        <v>36279</v>
      </c>
      <c r="J228" s="40" t="s">
        <v>95</v>
      </c>
      <c r="K228" s="13">
        <v>408</v>
      </c>
      <c r="L228" s="13">
        <v>800</v>
      </c>
      <c r="M228" s="30">
        <f>K228/L228*100</f>
        <v>51</v>
      </c>
      <c r="N228" s="30" t="s">
        <v>99</v>
      </c>
      <c r="O228" s="13">
        <v>481</v>
      </c>
      <c r="P228" s="13">
        <v>900</v>
      </c>
      <c r="Q228" s="30">
        <f>O228/P228*100</f>
        <v>53.44444444444445</v>
      </c>
      <c r="R228" s="30" t="s">
        <v>101</v>
      </c>
      <c r="S228" s="22" t="s">
        <v>568</v>
      </c>
    </row>
    <row r="229" spans="3:19" s="17" customFormat="1" ht="27.75" customHeight="1">
      <c r="C229" s="10">
        <v>224</v>
      </c>
      <c r="D229" s="12" t="s">
        <v>348</v>
      </c>
      <c r="E229" s="12" t="s">
        <v>139</v>
      </c>
      <c r="F229" s="10" t="s">
        <v>10</v>
      </c>
      <c r="G229" s="10" t="s">
        <v>49</v>
      </c>
      <c r="H229" s="15">
        <v>25306</v>
      </c>
      <c r="I229" s="15">
        <v>36282</v>
      </c>
      <c r="J229" s="40" t="s">
        <v>95</v>
      </c>
      <c r="K229" s="52">
        <v>483</v>
      </c>
      <c r="L229" s="52">
        <v>1000</v>
      </c>
      <c r="M229" s="30">
        <f>K229/L229*100</f>
        <v>48.3</v>
      </c>
      <c r="N229" s="30" t="s">
        <v>102</v>
      </c>
      <c r="O229" s="53">
        <v>537</v>
      </c>
      <c r="P229" s="52">
        <v>1000</v>
      </c>
      <c r="Q229" s="30">
        <f>O229/P229*100</f>
        <v>53.7</v>
      </c>
      <c r="R229" s="30" t="s">
        <v>99</v>
      </c>
      <c r="S229" s="12" t="s">
        <v>110</v>
      </c>
    </row>
    <row r="230" spans="3:19" s="17" customFormat="1" ht="27.75" customHeight="1">
      <c r="C230" s="10">
        <v>225</v>
      </c>
      <c r="D230" s="22" t="s">
        <v>248</v>
      </c>
      <c r="E230" s="22" t="s">
        <v>310</v>
      </c>
      <c r="F230" s="10" t="s">
        <v>10</v>
      </c>
      <c r="G230" s="56" t="s">
        <v>54</v>
      </c>
      <c r="H230" s="9">
        <v>27761</v>
      </c>
      <c r="I230" s="9">
        <v>36346</v>
      </c>
      <c r="J230" s="40" t="s">
        <v>95</v>
      </c>
      <c r="K230" s="11">
        <v>410</v>
      </c>
      <c r="L230" s="11">
        <v>800</v>
      </c>
      <c r="M230" s="30">
        <f>K230/L230*100</f>
        <v>51.249999999999993</v>
      </c>
      <c r="N230" s="30" t="s">
        <v>99</v>
      </c>
      <c r="O230" s="13">
        <v>525</v>
      </c>
      <c r="P230" s="13">
        <v>900</v>
      </c>
      <c r="Q230" s="30">
        <f>O230/P230*100</f>
        <v>58.333333333333336</v>
      </c>
      <c r="R230" s="30" t="s">
        <v>101</v>
      </c>
      <c r="S230" s="22" t="s">
        <v>568</v>
      </c>
    </row>
    <row r="231" spans="3:19" s="17" customFormat="1" ht="27.75" customHeight="1">
      <c r="C231" s="10">
        <v>226</v>
      </c>
      <c r="D231" s="7" t="s">
        <v>376</v>
      </c>
      <c r="E231" s="7" t="s">
        <v>156</v>
      </c>
      <c r="F231" s="10" t="s">
        <v>10</v>
      </c>
      <c r="G231" s="56" t="s">
        <v>87</v>
      </c>
      <c r="H231" s="9">
        <v>28596</v>
      </c>
      <c r="I231" s="15">
        <v>36373</v>
      </c>
      <c r="J231" s="40" t="s">
        <v>95</v>
      </c>
      <c r="K231" s="13">
        <v>371</v>
      </c>
      <c r="L231" s="13">
        <v>800</v>
      </c>
      <c r="M231" s="30">
        <f>K231/L231*100</f>
        <v>46.375</v>
      </c>
      <c r="N231" s="30" t="s">
        <v>99</v>
      </c>
      <c r="O231" s="13">
        <v>591</v>
      </c>
      <c r="P231" s="13">
        <v>900</v>
      </c>
      <c r="Q231" s="30">
        <f>O231/P231*100</f>
        <v>65.666666666666657</v>
      </c>
      <c r="R231" s="30" t="s">
        <v>101</v>
      </c>
      <c r="S231" s="22" t="s">
        <v>568</v>
      </c>
    </row>
    <row r="232" spans="3:19" s="17" customFormat="1" ht="27.75" customHeight="1">
      <c r="C232" s="10">
        <v>227</v>
      </c>
      <c r="D232" s="12" t="s">
        <v>344</v>
      </c>
      <c r="E232" s="12" t="s">
        <v>345</v>
      </c>
      <c r="F232" s="10" t="s">
        <v>10</v>
      </c>
      <c r="G232" s="10" t="s">
        <v>49</v>
      </c>
      <c r="H232" s="15">
        <v>27155</v>
      </c>
      <c r="I232" s="15">
        <v>36407</v>
      </c>
      <c r="J232" s="40" t="s">
        <v>95</v>
      </c>
      <c r="K232" s="11">
        <v>424</v>
      </c>
      <c r="L232" s="11">
        <v>800</v>
      </c>
      <c r="M232" s="30">
        <f>K232/L232*100</f>
        <v>53</v>
      </c>
      <c r="N232" s="30" t="s">
        <v>99</v>
      </c>
      <c r="O232" s="11">
        <v>508</v>
      </c>
      <c r="P232" s="11">
        <v>1000</v>
      </c>
      <c r="Q232" s="30">
        <f>O232/P232*100</f>
        <v>50.8</v>
      </c>
      <c r="R232" s="30" t="s">
        <v>99</v>
      </c>
      <c r="S232" s="22" t="s">
        <v>567</v>
      </c>
    </row>
    <row r="233" spans="3:19" s="17" customFormat="1" ht="27.75" customHeight="1">
      <c r="C233" s="10">
        <v>228</v>
      </c>
      <c r="D233" s="12" t="s">
        <v>133</v>
      </c>
      <c r="E233" s="12" t="s">
        <v>151</v>
      </c>
      <c r="F233" s="10" t="s">
        <v>10</v>
      </c>
      <c r="G233" s="10" t="s">
        <v>88</v>
      </c>
      <c r="H233" s="15">
        <v>28590</v>
      </c>
      <c r="I233" s="15">
        <v>36419</v>
      </c>
      <c r="J233" s="40" t="s">
        <v>95</v>
      </c>
      <c r="K233" s="52">
        <v>463</v>
      </c>
      <c r="L233" s="52">
        <v>1000</v>
      </c>
      <c r="M233" s="30">
        <f>K233/L233*100</f>
        <v>46.300000000000004</v>
      </c>
      <c r="N233" s="30" t="s">
        <v>102</v>
      </c>
      <c r="O233" s="53">
        <v>577</v>
      </c>
      <c r="P233" s="52">
        <v>900</v>
      </c>
      <c r="Q233" s="30">
        <f>O233/P233*100</f>
        <v>64.111111111111114</v>
      </c>
      <c r="R233" s="30" t="s">
        <v>101</v>
      </c>
      <c r="S233" s="12" t="s">
        <v>567</v>
      </c>
    </row>
    <row r="234" spans="3:19" s="17" customFormat="1" ht="27.75" customHeight="1">
      <c r="C234" s="10">
        <v>229</v>
      </c>
      <c r="D234" s="12" t="s">
        <v>480</v>
      </c>
      <c r="E234" s="12" t="s">
        <v>150</v>
      </c>
      <c r="F234" s="10" t="s">
        <v>10</v>
      </c>
      <c r="G234" s="10" t="s">
        <v>88</v>
      </c>
      <c r="H234" s="15">
        <v>29476</v>
      </c>
      <c r="I234" s="15">
        <v>36443</v>
      </c>
      <c r="J234" s="40" t="s">
        <v>95</v>
      </c>
      <c r="K234" s="52" t="s">
        <v>35</v>
      </c>
      <c r="L234" s="52" t="s">
        <v>13</v>
      </c>
      <c r="M234" s="30">
        <f>K234/L234*100</f>
        <v>50.125</v>
      </c>
      <c r="N234" s="30" t="s">
        <v>99</v>
      </c>
      <c r="O234" s="53" t="s">
        <v>36</v>
      </c>
      <c r="P234" s="52" t="s">
        <v>30</v>
      </c>
      <c r="Q234" s="30">
        <f>O234/P234*100</f>
        <v>60.5</v>
      </c>
      <c r="R234" s="30" t="s">
        <v>102</v>
      </c>
      <c r="S234" s="12" t="s">
        <v>567</v>
      </c>
    </row>
    <row r="235" spans="3:19" s="17" customFormat="1" ht="27.75" customHeight="1">
      <c r="C235" s="10">
        <v>230</v>
      </c>
      <c r="D235" s="12" t="s">
        <v>549</v>
      </c>
      <c r="E235" s="12" t="s">
        <v>138</v>
      </c>
      <c r="F235" s="10" t="s">
        <v>10</v>
      </c>
      <c r="G235" s="10" t="s">
        <v>55</v>
      </c>
      <c r="H235" s="15">
        <v>25069</v>
      </c>
      <c r="I235" s="15">
        <v>36502</v>
      </c>
      <c r="J235" s="40" t="s">
        <v>95</v>
      </c>
      <c r="K235" s="52">
        <v>536</v>
      </c>
      <c r="L235" s="52">
        <v>1000</v>
      </c>
      <c r="M235" s="30">
        <f>K235/L235*100</f>
        <v>53.6</v>
      </c>
      <c r="N235" s="30" t="s">
        <v>99</v>
      </c>
      <c r="O235" s="53">
        <v>410</v>
      </c>
      <c r="P235" s="52">
        <v>1000</v>
      </c>
      <c r="Q235" s="30">
        <f>O235/P235*100</f>
        <v>41</v>
      </c>
      <c r="R235" s="30" t="s">
        <v>101</v>
      </c>
      <c r="S235" s="12" t="s">
        <v>567</v>
      </c>
    </row>
    <row r="236" spans="3:19" s="17" customFormat="1" ht="27.75" customHeight="1">
      <c r="C236" s="10">
        <v>231</v>
      </c>
      <c r="D236" s="12" t="s">
        <v>530</v>
      </c>
      <c r="E236" s="12" t="s">
        <v>328</v>
      </c>
      <c r="F236" s="10" t="s">
        <v>10</v>
      </c>
      <c r="G236" s="22" t="s">
        <v>47</v>
      </c>
      <c r="H236" s="15">
        <v>27795</v>
      </c>
      <c r="I236" s="15">
        <v>36528</v>
      </c>
      <c r="J236" s="40" t="s">
        <v>95</v>
      </c>
      <c r="K236" s="11">
        <v>463</v>
      </c>
      <c r="L236" s="11">
        <v>1000</v>
      </c>
      <c r="M236" s="30">
        <f>K236/L236*100</f>
        <v>46.300000000000004</v>
      </c>
      <c r="N236" s="30"/>
      <c r="O236" s="11">
        <v>505</v>
      </c>
      <c r="P236" s="11">
        <v>1000</v>
      </c>
      <c r="Q236" s="30">
        <f>O236/P236*100</f>
        <v>50.5</v>
      </c>
      <c r="R236" s="30"/>
      <c r="S236" s="12" t="s">
        <v>117</v>
      </c>
    </row>
    <row r="237" spans="3:19" s="17" customFormat="1" ht="27.75" customHeight="1">
      <c r="C237" s="10">
        <v>232</v>
      </c>
      <c r="D237" s="12" t="s">
        <v>282</v>
      </c>
      <c r="E237" s="12" t="s">
        <v>176</v>
      </c>
      <c r="F237" s="10" t="s">
        <v>10</v>
      </c>
      <c r="G237" s="10" t="s">
        <v>11</v>
      </c>
      <c r="H237" s="15">
        <v>28081</v>
      </c>
      <c r="I237" s="15">
        <v>36545</v>
      </c>
      <c r="J237" s="40" t="s">
        <v>95</v>
      </c>
      <c r="K237" s="11">
        <v>395</v>
      </c>
      <c r="L237" s="11">
        <v>800</v>
      </c>
      <c r="M237" s="30">
        <f>K237/L237*100</f>
        <v>49.375</v>
      </c>
      <c r="N237" s="30" t="s">
        <v>99</v>
      </c>
      <c r="O237" s="11">
        <v>560</v>
      </c>
      <c r="P237" s="11">
        <v>900</v>
      </c>
      <c r="Q237" s="30">
        <f>O237/P237*100</f>
        <v>62.222222222222221</v>
      </c>
      <c r="R237" s="30" t="s">
        <v>101</v>
      </c>
      <c r="S237" s="12" t="s">
        <v>568</v>
      </c>
    </row>
    <row r="238" spans="3:19" s="17" customFormat="1" ht="27.75" customHeight="1">
      <c r="C238" s="10">
        <v>233</v>
      </c>
      <c r="D238" s="12" t="s">
        <v>298</v>
      </c>
      <c r="E238" s="12" t="s">
        <v>299</v>
      </c>
      <c r="F238" s="10" t="s">
        <v>10</v>
      </c>
      <c r="G238" s="10" t="s">
        <v>88</v>
      </c>
      <c r="H238" s="15">
        <v>28568</v>
      </c>
      <c r="I238" s="15">
        <v>36545</v>
      </c>
      <c r="J238" s="40" t="s">
        <v>95</v>
      </c>
      <c r="K238" s="52" t="s">
        <v>37</v>
      </c>
      <c r="L238" s="52" t="s">
        <v>16</v>
      </c>
      <c r="M238" s="30">
        <f>K238/L238*100</f>
        <v>66.333333333333329</v>
      </c>
      <c r="N238" s="30" t="s">
        <v>101</v>
      </c>
      <c r="O238" s="53" t="s">
        <v>38</v>
      </c>
      <c r="P238" s="52" t="s">
        <v>16</v>
      </c>
      <c r="Q238" s="30">
        <f>O238/P238*100</f>
        <v>62.44444444444445</v>
      </c>
      <c r="R238" s="30" t="s">
        <v>101</v>
      </c>
      <c r="S238" s="12" t="s">
        <v>568</v>
      </c>
    </row>
    <row r="239" spans="3:19" s="17" customFormat="1" ht="27.75" customHeight="1">
      <c r="C239" s="10">
        <v>234</v>
      </c>
      <c r="D239" s="12" t="s">
        <v>302</v>
      </c>
      <c r="E239" s="12" t="s">
        <v>134</v>
      </c>
      <c r="F239" s="10" t="s">
        <v>10</v>
      </c>
      <c r="G239" s="10" t="s">
        <v>42</v>
      </c>
      <c r="H239" s="15">
        <v>28796</v>
      </c>
      <c r="I239" s="15">
        <v>36545</v>
      </c>
      <c r="J239" s="40" t="s">
        <v>95</v>
      </c>
      <c r="K239" s="11">
        <v>414</v>
      </c>
      <c r="L239" s="11">
        <v>800</v>
      </c>
      <c r="M239" s="30">
        <f>K239/L239*100</f>
        <v>51.749999999999993</v>
      </c>
      <c r="N239" s="30" t="s">
        <v>99</v>
      </c>
      <c r="O239" s="11">
        <v>583</v>
      </c>
      <c r="P239" s="11">
        <v>900</v>
      </c>
      <c r="Q239" s="30">
        <f>O239/P239*100</f>
        <v>64.777777777777771</v>
      </c>
      <c r="R239" s="30" t="s">
        <v>101</v>
      </c>
      <c r="S239" s="12" t="s">
        <v>568</v>
      </c>
    </row>
    <row r="240" spans="3:19" s="17" customFormat="1" ht="27.75" customHeight="1">
      <c r="C240" s="10">
        <v>235</v>
      </c>
      <c r="D240" s="12" t="s">
        <v>531</v>
      </c>
      <c r="E240" s="12" t="s">
        <v>329</v>
      </c>
      <c r="F240" s="10" t="s">
        <v>10</v>
      </c>
      <c r="G240" s="22" t="s">
        <v>47</v>
      </c>
      <c r="H240" s="15">
        <v>28236</v>
      </c>
      <c r="I240" s="15">
        <v>36545</v>
      </c>
      <c r="J240" s="40" t="s">
        <v>95</v>
      </c>
      <c r="K240" s="14">
        <v>533</v>
      </c>
      <c r="L240" s="11">
        <v>900</v>
      </c>
      <c r="M240" s="30">
        <f>K240/L240*100</f>
        <v>59.222222222222221</v>
      </c>
      <c r="N240" s="30" t="s">
        <v>101</v>
      </c>
      <c r="O240" s="11">
        <v>1156</v>
      </c>
      <c r="P240" s="11">
        <v>1800</v>
      </c>
      <c r="Q240" s="30">
        <f>O240/P240*100</f>
        <v>64.222222222222229</v>
      </c>
      <c r="R240" s="30" t="s">
        <v>102</v>
      </c>
      <c r="S240" s="12" t="s">
        <v>568</v>
      </c>
    </row>
    <row r="241" spans="3:19" s="17" customFormat="1" ht="27.75" customHeight="1">
      <c r="C241" s="10">
        <v>236</v>
      </c>
      <c r="D241" s="12" t="s">
        <v>320</v>
      </c>
      <c r="E241" s="12" t="s">
        <v>180</v>
      </c>
      <c r="F241" s="10" t="s">
        <v>10</v>
      </c>
      <c r="G241" s="22" t="s">
        <v>47</v>
      </c>
      <c r="H241" s="15">
        <v>27927</v>
      </c>
      <c r="I241" s="15">
        <v>36545</v>
      </c>
      <c r="J241" s="40" t="s">
        <v>95</v>
      </c>
      <c r="K241" s="11">
        <v>354</v>
      </c>
      <c r="L241" s="11">
        <v>800</v>
      </c>
      <c r="M241" s="30">
        <f>K241/L241*100</f>
        <v>44.25</v>
      </c>
      <c r="N241" s="30" t="s">
        <v>99</v>
      </c>
      <c r="O241" s="11">
        <v>544</v>
      </c>
      <c r="P241" s="11">
        <v>1000</v>
      </c>
      <c r="Q241" s="30">
        <f>O241/P241*100</f>
        <v>54.400000000000006</v>
      </c>
      <c r="R241" s="30" t="s">
        <v>99</v>
      </c>
      <c r="S241" s="12" t="s">
        <v>110</v>
      </c>
    </row>
    <row r="242" spans="3:19" s="17" customFormat="1" ht="27.75" customHeight="1">
      <c r="C242" s="10">
        <v>237</v>
      </c>
      <c r="D242" s="12" t="s">
        <v>234</v>
      </c>
      <c r="E242" s="12" t="s">
        <v>364</v>
      </c>
      <c r="F242" s="10" t="s">
        <v>10</v>
      </c>
      <c r="G242" s="10" t="s">
        <v>53</v>
      </c>
      <c r="H242" s="15">
        <v>28384</v>
      </c>
      <c r="I242" s="15">
        <v>36545</v>
      </c>
      <c r="J242" s="40" t="s">
        <v>95</v>
      </c>
      <c r="K242" s="11">
        <v>373</v>
      </c>
      <c r="L242" s="11">
        <v>800</v>
      </c>
      <c r="M242" s="30">
        <f>K242/L242*100</f>
        <v>46.625</v>
      </c>
      <c r="N242" s="30" t="s">
        <v>99</v>
      </c>
      <c r="O242" s="11">
        <v>508</v>
      </c>
      <c r="P242" s="11">
        <v>900</v>
      </c>
      <c r="Q242" s="30">
        <f>O242/P242*100</f>
        <v>56.444444444444443</v>
      </c>
      <c r="R242" s="30" t="s">
        <v>101</v>
      </c>
      <c r="S242" s="12" t="s">
        <v>568</v>
      </c>
    </row>
    <row r="243" spans="3:19" s="17" customFormat="1" ht="27.75" customHeight="1">
      <c r="C243" s="10">
        <v>238</v>
      </c>
      <c r="D243" s="12" t="s">
        <v>312</v>
      </c>
      <c r="E243" s="12" t="s">
        <v>249</v>
      </c>
      <c r="F243" s="10" t="s">
        <v>10</v>
      </c>
      <c r="G243" s="22" t="s">
        <v>54</v>
      </c>
      <c r="H243" s="15">
        <v>25578</v>
      </c>
      <c r="I243" s="15">
        <v>36545</v>
      </c>
      <c r="J243" s="40" t="s">
        <v>95</v>
      </c>
      <c r="K243" s="11">
        <v>458</v>
      </c>
      <c r="L243" s="11">
        <v>1000</v>
      </c>
      <c r="M243" s="30">
        <f>K243/L243*100</f>
        <v>45.800000000000004</v>
      </c>
      <c r="N243" s="30" t="s">
        <v>105</v>
      </c>
      <c r="O243" s="11">
        <v>541</v>
      </c>
      <c r="P243" s="11">
        <v>900</v>
      </c>
      <c r="Q243" s="30">
        <f>O243/P243*100</f>
        <v>60.111111111111114</v>
      </c>
      <c r="R243" s="30" t="s">
        <v>101</v>
      </c>
      <c r="S243" s="12" t="s">
        <v>568</v>
      </c>
    </row>
    <row r="244" spans="3:19" s="17" customFormat="1" ht="27.75" customHeight="1">
      <c r="C244" s="10">
        <v>239</v>
      </c>
      <c r="D244" s="12" t="s">
        <v>130</v>
      </c>
      <c r="E244" s="12" t="s">
        <v>556</v>
      </c>
      <c r="F244" s="10" t="s">
        <v>10</v>
      </c>
      <c r="G244" s="22" t="s">
        <v>57</v>
      </c>
      <c r="H244" s="15">
        <v>26674</v>
      </c>
      <c r="I244" s="15">
        <v>36550</v>
      </c>
      <c r="J244" s="40" t="s">
        <v>95</v>
      </c>
      <c r="K244" s="11">
        <v>473</v>
      </c>
      <c r="L244" s="11">
        <v>1000</v>
      </c>
      <c r="M244" s="30">
        <f>K244/L244*100</f>
        <v>47.3</v>
      </c>
      <c r="N244" s="30" t="s">
        <v>102</v>
      </c>
      <c r="O244" s="11">
        <v>506</v>
      </c>
      <c r="P244" s="11">
        <v>900</v>
      </c>
      <c r="Q244" s="30">
        <f>O244/P244*100</f>
        <v>56.222222222222214</v>
      </c>
      <c r="R244" s="30" t="s">
        <v>101</v>
      </c>
      <c r="S244" s="12" t="s">
        <v>568</v>
      </c>
    </row>
    <row r="245" spans="3:19" s="17" customFormat="1" ht="27.75" customHeight="1">
      <c r="C245" s="10">
        <v>240</v>
      </c>
      <c r="D245" s="12" t="s">
        <v>496</v>
      </c>
      <c r="E245" s="12" t="s">
        <v>497</v>
      </c>
      <c r="F245" s="10" t="s">
        <v>10</v>
      </c>
      <c r="G245" s="10" t="s">
        <v>50</v>
      </c>
      <c r="H245" s="15">
        <v>28218</v>
      </c>
      <c r="I245" s="15">
        <v>36554</v>
      </c>
      <c r="J245" s="40" t="s">
        <v>95</v>
      </c>
      <c r="K245" s="55">
        <v>384</v>
      </c>
      <c r="L245" s="11">
        <v>800</v>
      </c>
      <c r="M245" s="30">
        <f>K245/L245*100</f>
        <v>48</v>
      </c>
      <c r="N245" s="30" t="s">
        <v>99</v>
      </c>
      <c r="O245" s="11">
        <v>574</v>
      </c>
      <c r="P245" s="11">
        <v>1000</v>
      </c>
      <c r="Q245" s="30">
        <f>O245/P245*100</f>
        <v>57.4</v>
      </c>
      <c r="R245" s="30" t="s">
        <v>99</v>
      </c>
      <c r="S245" s="12" t="s">
        <v>568</v>
      </c>
    </row>
    <row r="246" spans="3:19" s="17" customFormat="1" ht="27.75" customHeight="1">
      <c r="C246" s="10">
        <v>241</v>
      </c>
      <c r="D246" s="12" t="s">
        <v>154</v>
      </c>
      <c r="E246" s="12" t="s">
        <v>498</v>
      </c>
      <c r="F246" s="10" t="s">
        <v>10</v>
      </c>
      <c r="G246" s="10" t="s">
        <v>50</v>
      </c>
      <c r="H246" s="15">
        <v>28127</v>
      </c>
      <c r="I246" s="15">
        <v>36554</v>
      </c>
      <c r="J246" s="40" t="s">
        <v>95</v>
      </c>
      <c r="K246" s="11">
        <v>460</v>
      </c>
      <c r="L246" s="11">
        <v>800</v>
      </c>
      <c r="M246" s="30">
        <f>K246/L246*100</f>
        <v>57.499999999999993</v>
      </c>
      <c r="N246" s="30" t="s">
        <v>99</v>
      </c>
      <c r="O246" s="11">
        <v>575</v>
      </c>
      <c r="P246" s="11">
        <v>900</v>
      </c>
      <c r="Q246" s="30">
        <f>O246/P246*100</f>
        <v>63.888888888888886</v>
      </c>
      <c r="R246" s="30" t="s">
        <v>101</v>
      </c>
      <c r="S246" s="12" t="s">
        <v>568</v>
      </c>
    </row>
    <row r="247" spans="3:19" s="17" customFormat="1" ht="27.75" customHeight="1">
      <c r="C247" s="10">
        <v>242</v>
      </c>
      <c r="D247" s="7" t="s">
        <v>201</v>
      </c>
      <c r="E247" s="7" t="s">
        <v>386</v>
      </c>
      <c r="F247" s="8" t="s">
        <v>10</v>
      </c>
      <c r="G247" s="12" t="s">
        <v>82</v>
      </c>
      <c r="H247" s="9">
        <v>27552</v>
      </c>
      <c r="I247" s="9">
        <v>36554</v>
      </c>
      <c r="J247" s="40" t="s">
        <v>95</v>
      </c>
      <c r="K247" s="13">
        <v>471</v>
      </c>
      <c r="L247" s="13">
        <v>900</v>
      </c>
      <c r="M247" s="30">
        <f>K247/L247*100</f>
        <v>52.333333333333329</v>
      </c>
      <c r="N247" s="30" t="s">
        <v>101</v>
      </c>
      <c r="O247" s="13">
        <v>556</v>
      </c>
      <c r="P247" s="13">
        <v>900</v>
      </c>
      <c r="Q247" s="30">
        <f>O247/P247*100</f>
        <v>61.777777777777779</v>
      </c>
      <c r="R247" s="30" t="s">
        <v>101</v>
      </c>
      <c r="S247" s="12" t="s">
        <v>568</v>
      </c>
    </row>
    <row r="248" spans="3:19" s="17" customFormat="1" ht="27.75" customHeight="1">
      <c r="C248" s="10">
        <v>243</v>
      </c>
      <c r="D248" s="12" t="s">
        <v>489</v>
      </c>
      <c r="E248" s="12" t="s">
        <v>181</v>
      </c>
      <c r="F248" s="10" t="s">
        <v>10</v>
      </c>
      <c r="G248" s="22" t="s">
        <v>47</v>
      </c>
      <c r="H248" s="15">
        <v>28502</v>
      </c>
      <c r="I248" s="15">
        <v>36555</v>
      </c>
      <c r="J248" s="40" t="s">
        <v>95</v>
      </c>
      <c r="K248" s="11">
        <v>472</v>
      </c>
      <c r="L248" s="11">
        <v>1000</v>
      </c>
      <c r="M248" s="30">
        <f>K248/L248*100</f>
        <v>47.199999999999996</v>
      </c>
      <c r="N248" s="30" t="s">
        <v>102</v>
      </c>
      <c r="O248" s="11">
        <v>512</v>
      </c>
      <c r="P248" s="11">
        <v>900</v>
      </c>
      <c r="Q248" s="30">
        <f>O248/P248*100</f>
        <v>56.888888888888886</v>
      </c>
      <c r="R248" s="30" t="s">
        <v>101</v>
      </c>
      <c r="S248" s="12" t="s">
        <v>568</v>
      </c>
    </row>
    <row r="249" spans="3:19" s="17" customFormat="1" ht="27.75" customHeight="1">
      <c r="C249" s="10">
        <v>244</v>
      </c>
      <c r="D249" s="12" t="s">
        <v>335</v>
      </c>
      <c r="E249" s="12" t="s">
        <v>182</v>
      </c>
      <c r="F249" s="10" t="s">
        <v>10</v>
      </c>
      <c r="G249" s="22" t="s">
        <v>47</v>
      </c>
      <c r="H249" s="15">
        <v>28075</v>
      </c>
      <c r="I249" s="15">
        <v>36555</v>
      </c>
      <c r="J249" s="40" t="s">
        <v>95</v>
      </c>
      <c r="K249" s="11">
        <v>586</v>
      </c>
      <c r="L249" s="11">
        <v>1000</v>
      </c>
      <c r="M249" s="30">
        <f>K249/L249*100</f>
        <v>58.599999999999994</v>
      </c>
      <c r="N249" s="30" t="s">
        <v>101</v>
      </c>
      <c r="O249" s="11">
        <v>567</v>
      </c>
      <c r="P249" s="11">
        <v>900</v>
      </c>
      <c r="Q249" s="30">
        <f>O249/P249*100</f>
        <v>63</v>
      </c>
      <c r="R249" s="30" t="s">
        <v>101</v>
      </c>
      <c r="S249" s="12" t="s">
        <v>568</v>
      </c>
    </row>
    <row r="250" spans="3:19" s="17" customFormat="1" ht="27.75" customHeight="1">
      <c r="C250" s="10">
        <v>245</v>
      </c>
      <c r="D250" s="12" t="s">
        <v>236</v>
      </c>
      <c r="E250" s="12" t="s">
        <v>373</v>
      </c>
      <c r="F250" s="10" t="s">
        <v>10</v>
      </c>
      <c r="G250" s="22" t="s">
        <v>51</v>
      </c>
      <c r="H250" s="15">
        <v>27035</v>
      </c>
      <c r="I250" s="15">
        <v>36556</v>
      </c>
      <c r="J250" s="40" t="s">
        <v>95</v>
      </c>
      <c r="K250" s="11">
        <v>361</v>
      </c>
      <c r="L250" s="11" t="s">
        <v>13</v>
      </c>
      <c r="M250" s="30">
        <f>K250/L250*100</f>
        <v>45.125</v>
      </c>
      <c r="N250" s="30" t="s">
        <v>99</v>
      </c>
      <c r="O250" s="11">
        <v>600</v>
      </c>
      <c r="P250" s="11">
        <v>1000</v>
      </c>
      <c r="Q250" s="30">
        <f>O250/P250*100</f>
        <v>60</v>
      </c>
      <c r="R250" s="30" t="s">
        <v>99</v>
      </c>
      <c r="S250" s="12" t="s">
        <v>568</v>
      </c>
    </row>
    <row r="251" spans="3:19" s="17" customFormat="1" ht="27.75" customHeight="1">
      <c r="C251" s="10">
        <v>246</v>
      </c>
      <c r="D251" s="12" t="s">
        <v>565</v>
      </c>
      <c r="E251" s="12" t="s">
        <v>466</v>
      </c>
      <c r="F251" s="10" t="s">
        <v>10</v>
      </c>
      <c r="G251" s="10" t="s">
        <v>79</v>
      </c>
      <c r="H251" s="15">
        <v>28230</v>
      </c>
      <c r="I251" s="15">
        <v>36562</v>
      </c>
      <c r="J251" s="40" t="s">
        <v>95</v>
      </c>
      <c r="K251" s="11">
        <v>474</v>
      </c>
      <c r="L251" s="11">
        <v>1000</v>
      </c>
      <c r="M251" s="30">
        <f>K251/L251*100</f>
        <v>47.4</v>
      </c>
      <c r="N251" s="30" t="s">
        <v>102</v>
      </c>
      <c r="O251" s="11">
        <v>774</v>
      </c>
      <c r="P251" s="11">
        <v>1400</v>
      </c>
      <c r="Q251" s="30">
        <f>O251/P251*100</f>
        <v>55.285714285714285</v>
      </c>
      <c r="R251" s="30" t="s">
        <v>102</v>
      </c>
      <c r="S251" s="12" t="s">
        <v>568</v>
      </c>
    </row>
    <row r="252" spans="3:19" s="17" customFormat="1" ht="27.75" customHeight="1">
      <c r="C252" s="10">
        <v>247</v>
      </c>
      <c r="D252" s="12" t="s">
        <v>250</v>
      </c>
      <c r="E252" s="12" t="s">
        <v>310</v>
      </c>
      <c r="F252" s="10" t="s">
        <v>10</v>
      </c>
      <c r="G252" s="10" t="s">
        <v>54</v>
      </c>
      <c r="H252" s="15">
        <v>28564</v>
      </c>
      <c r="I252" s="15">
        <v>36564</v>
      </c>
      <c r="J252" s="40" t="s">
        <v>95</v>
      </c>
      <c r="K252" s="11">
        <v>388</v>
      </c>
      <c r="L252" s="11">
        <v>800</v>
      </c>
      <c r="M252" s="30">
        <f>K252/L252*100</f>
        <v>48.5</v>
      </c>
      <c r="N252" s="30" t="s">
        <v>99</v>
      </c>
      <c r="O252" s="11">
        <v>534</v>
      </c>
      <c r="P252" s="11">
        <v>900</v>
      </c>
      <c r="Q252" s="30">
        <f>O252/P252*100</f>
        <v>59.333333333333336</v>
      </c>
      <c r="R252" s="30" t="s">
        <v>101</v>
      </c>
      <c r="S252" s="12" t="s">
        <v>568</v>
      </c>
    </row>
    <row r="253" spans="3:19" s="17" customFormat="1" ht="27.75" customHeight="1">
      <c r="C253" s="10">
        <v>248</v>
      </c>
      <c r="D253" s="12" t="s">
        <v>544</v>
      </c>
      <c r="E253" s="12" t="s">
        <v>507</v>
      </c>
      <c r="F253" s="10" t="s">
        <v>10</v>
      </c>
      <c r="G253" s="10" t="s">
        <v>54</v>
      </c>
      <c r="H253" s="15">
        <v>28114</v>
      </c>
      <c r="I253" s="15">
        <v>36564</v>
      </c>
      <c r="J253" s="40" t="s">
        <v>95</v>
      </c>
      <c r="K253" s="11">
        <v>388</v>
      </c>
      <c r="L253" s="11">
        <v>800</v>
      </c>
      <c r="M253" s="30">
        <f>K253/L253*100</f>
        <v>48.5</v>
      </c>
      <c r="N253" s="30"/>
      <c r="O253" s="11">
        <v>616</v>
      </c>
      <c r="P253" s="11">
        <v>1000</v>
      </c>
      <c r="Q253" s="30">
        <f>O253/P253*100</f>
        <v>61.6</v>
      </c>
      <c r="R253" s="30"/>
      <c r="S253" s="12" t="s">
        <v>117</v>
      </c>
    </row>
    <row r="254" spans="3:19" s="17" customFormat="1" ht="27.75" customHeight="1">
      <c r="C254" s="10">
        <v>249</v>
      </c>
      <c r="D254" s="12" t="s">
        <v>283</v>
      </c>
      <c r="E254" s="12" t="s">
        <v>284</v>
      </c>
      <c r="F254" s="10" t="s">
        <v>10</v>
      </c>
      <c r="G254" s="10" t="s">
        <v>11</v>
      </c>
      <c r="H254" s="15">
        <v>26851</v>
      </c>
      <c r="I254" s="15">
        <v>36568</v>
      </c>
      <c r="J254" s="40" t="s">
        <v>95</v>
      </c>
      <c r="K254" s="11">
        <v>551</v>
      </c>
      <c r="L254" s="11">
        <v>900</v>
      </c>
      <c r="M254" s="30">
        <f>K254/L254*100</f>
        <v>61.222222222222221</v>
      </c>
      <c r="N254" s="30" t="s">
        <v>101</v>
      </c>
      <c r="O254" s="11">
        <v>553</v>
      </c>
      <c r="P254" s="11">
        <v>900</v>
      </c>
      <c r="Q254" s="30">
        <f>O254/P254*100</f>
        <v>61.444444444444443</v>
      </c>
      <c r="R254" s="30" t="s">
        <v>101</v>
      </c>
      <c r="S254" s="12" t="s">
        <v>568</v>
      </c>
    </row>
    <row r="255" spans="3:19" s="17" customFormat="1" ht="27.75" customHeight="1">
      <c r="C255" s="10">
        <v>250</v>
      </c>
      <c r="D255" s="12" t="s">
        <v>127</v>
      </c>
      <c r="E255" s="12" t="s">
        <v>237</v>
      </c>
      <c r="F255" s="10" t="s">
        <v>10</v>
      </c>
      <c r="G255" s="22" t="s">
        <v>51</v>
      </c>
      <c r="H255" s="15">
        <v>29221</v>
      </c>
      <c r="I255" s="15">
        <v>36568</v>
      </c>
      <c r="J255" s="40" t="s">
        <v>95</v>
      </c>
      <c r="K255" s="11">
        <v>363</v>
      </c>
      <c r="L255" s="11">
        <v>800</v>
      </c>
      <c r="M255" s="30">
        <f>K255/L255*100</f>
        <v>45.375</v>
      </c>
      <c r="N255" s="30" t="s">
        <v>99</v>
      </c>
      <c r="O255" s="11">
        <v>594</v>
      </c>
      <c r="P255" s="11">
        <v>1000</v>
      </c>
      <c r="Q255" s="30">
        <f>O255/P255*100</f>
        <v>59.4</v>
      </c>
      <c r="R255" s="30" t="s">
        <v>101</v>
      </c>
      <c r="S255" s="12" t="s">
        <v>568</v>
      </c>
    </row>
    <row r="256" spans="3:19" s="17" customFormat="1" ht="27.75" customHeight="1">
      <c r="C256" s="10">
        <v>251</v>
      </c>
      <c r="D256" s="12" t="s">
        <v>473</v>
      </c>
      <c r="E256" s="12" t="s">
        <v>474</v>
      </c>
      <c r="F256" s="12" t="s">
        <v>10</v>
      </c>
      <c r="G256" s="12" t="s">
        <v>78</v>
      </c>
      <c r="H256" s="57">
        <v>27375</v>
      </c>
      <c r="I256" s="57">
        <v>36570</v>
      </c>
      <c r="J256" s="40" t="s">
        <v>95</v>
      </c>
      <c r="K256" s="21">
        <v>360</v>
      </c>
      <c r="L256" s="21">
        <v>800</v>
      </c>
      <c r="M256" s="30">
        <f>K256/L256*100</f>
        <v>45</v>
      </c>
      <c r="N256" s="30" t="s">
        <v>99</v>
      </c>
      <c r="O256" s="21">
        <v>586</v>
      </c>
      <c r="P256" s="21">
        <v>1000</v>
      </c>
      <c r="Q256" s="30">
        <f>O256/P256*100</f>
        <v>58.599999999999994</v>
      </c>
      <c r="R256" s="30" t="s">
        <v>99</v>
      </c>
      <c r="S256" s="22" t="s">
        <v>568</v>
      </c>
    </row>
    <row r="257" spans="3:19" s="17" customFormat="1" ht="27.75" customHeight="1">
      <c r="C257" s="10">
        <v>252</v>
      </c>
      <c r="D257" s="12" t="s">
        <v>330</v>
      </c>
      <c r="E257" s="12" t="s">
        <v>475</v>
      </c>
      <c r="F257" s="12" t="s">
        <v>10</v>
      </c>
      <c r="G257" s="12" t="s">
        <v>78</v>
      </c>
      <c r="H257" s="57">
        <v>27249</v>
      </c>
      <c r="I257" s="57">
        <v>36570</v>
      </c>
      <c r="J257" s="40" t="s">
        <v>95</v>
      </c>
      <c r="K257" s="21">
        <v>703</v>
      </c>
      <c r="L257" s="21">
        <v>1100</v>
      </c>
      <c r="M257" s="30">
        <f>K257/L257*100</f>
        <v>63.909090909090907</v>
      </c>
      <c r="N257" s="30" t="s">
        <v>101</v>
      </c>
      <c r="O257" s="21">
        <v>556</v>
      </c>
      <c r="P257" s="21">
        <v>900</v>
      </c>
      <c r="Q257" s="30">
        <f>O257/P257*100</f>
        <v>61.777777777777779</v>
      </c>
      <c r="R257" s="30" t="s">
        <v>101</v>
      </c>
      <c r="S257" s="12" t="s">
        <v>117</v>
      </c>
    </row>
    <row r="258" spans="3:19" s="17" customFormat="1" ht="27.75" customHeight="1">
      <c r="C258" s="10">
        <v>253</v>
      </c>
      <c r="D258" s="12" t="s">
        <v>405</v>
      </c>
      <c r="E258" s="12" t="s">
        <v>406</v>
      </c>
      <c r="F258" s="10" t="s">
        <v>10</v>
      </c>
      <c r="G258" s="10" t="s">
        <v>54</v>
      </c>
      <c r="H258" s="15">
        <v>27104</v>
      </c>
      <c r="I258" s="15">
        <v>36572</v>
      </c>
      <c r="J258" s="40" t="s">
        <v>95</v>
      </c>
      <c r="K258" s="11">
        <v>375</v>
      </c>
      <c r="L258" s="11">
        <v>800</v>
      </c>
      <c r="M258" s="30">
        <f>K258/L258*100</f>
        <v>46.875</v>
      </c>
      <c r="N258" s="30" t="s">
        <v>99</v>
      </c>
      <c r="O258" s="11">
        <v>534</v>
      </c>
      <c r="P258" s="11">
        <v>900</v>
      </c>
      <c r="Q258" s="30">
        <f>O258/P258*100</f>
        <v>59.333333333333336</v>
      </c>
      <c r="R258" s="30" t="s">
        <v>101</v>
      </c>
      <c r="S258" s="12" t="s">
        <v>567</v>
      </c>
    </row>
    <row r="259" spans="3:19" s="17" customFormat="1" ht="27.75" customHeight="1">
      <c r="C259" s="10">
        <v>254</v>
      </c>
      <c r="D259" s="7" t="s">
        <v>144</v>
      </c>
      <c r="E259" s="7" t="s">
        <v>559</v>
      </c>
      <c r="F259" s="8" t="s">
        <v>10</v>
      </c>
      <c r="G259" s="22" t="s">
        <v>80</v>
      </c>
      <c r="H259" s="50">
        <v>26726</v>
      </c>
      <c r="I259" s="50">
        <v>36582</v>
      </c>
      <c r="J259" s="40" t="s">
        <v>95</v>
      </c>
      <c r="K259" s="13">
        <v>360</v>
      </c>
      <c r="L259" s="13">
        <v>800</v>
      </c>
      <c r="M259" s="30">
        <f>K259/L259*100</f>
        <v>45</v>
      </c>
      <c r="N259" s="30" t="s">
        <v>99</v>
      </c>
      <c r="O259" s="14">
        <v>471</v>
      </c>
      <c r="P259" s="13">
        <v>1000</v>
      </c>
      <c r="Q259" s="30">
        <f>O259/P259*100</f>
        <v>47.099999999999994</v>
      </c>
      <c r="R259" s="30" t="s">
        <v>99</v>
      </c>
      <c r="S259" s="46" t="s">
        <v>568</v>
      </c>
    </row>
    <row r="260" spans="3:19" s="17" customFormat="1" ht="27.75" customHeight="1">
      <c r="C260" s="10">
        <v>255</v>
      </c>
      <c r="D260" s="7" t="s">
        <v>209</v>
      </c>
      <c r="E260" s="7" t="s">
        <v>256</v>
      </c>
      <c r="F260" s="8" t="s">
        <v>10</v>
      </c>
      <c r="G260" s="22" t="s">
        <v>80</v>
      </c>
      <c r="H260" s="9">
        <v>26746</v>
      </c>
      <c r="I260" s="9">
        <v>36582</v>
      </c>
      <c r="J260" s="40" t="s">
        <v>95</v>
      </c>
      <c r="K260" s="14">
        <v>360</v>
      </c>
      <c r="L260" s="13">
        <v>800</v>
      </c>
      <c r="M260" s="30">
        <f>K260/L260*100</f>
        <v>45</v>
      </c>
      <c r="N260" s="30"/>
      <c r="O260" s="13">
        <v>560</v>
      </c>
      <c r="P260" s="13">
        <v>1000</v>
      </c>
      <c r="Q260" s="30">
        <f>O260/P260*100</f>
        <v>56.000000000000007</v>
      </c>
      <c r="R260" s="30"/>
      <c r="S260" s="58" t="s">
        <v>117</v>
      </c>
    </row>
    <row r="261" spans="3:19" s="17" customFormat="1" ht="27.75" customHeight="1">
      <c r="C261" s="10">
        <v>256</v>
      </c>
      <c r="D261" s="7" t="s">
        <v>155</v>
      </c>
      <c r="E261" s="7" t="s">
        <v>305</v>
      </c>
      <c r="F261" s="10" t="s">
        <v>10</v>
      </c>
      <c r="G261" s="56" t="s">
        <v>84</v>
      </c>
      <c r="H261" s="9">
        <v>27131</v>
      </c>
      <c r="I261" s="9">
        <v>36584</v>
      </c>
      <c r="J261" s="40" t="s">
        <v>95</v>
      </c>
      <c r="K261" s="11">
        <v>409</v>
      </c>
      <c r="L261" s="11">
        <v>800</v>
      </c>
      <c r="M261" s="30">
        <f>K261/L261*100</f>
        <v>51.125</v>
      </c>
      <c r="N261" s="30" t="s">
        <v>99</v>
      </c>
      <c r="O261" s="13">
        <v>550</v>
      </c>
      <c r="P261" s="13">
        <v>900</v>
      </c>
      <c r="Q261" s="30">
        <f>O261/P261*100</f>
        <v>61.111111111111114</v>
      </c>
      <c r="R261" s="30" t="s">
        <v>101</v>
      </c>
      <c r="S261" s="22" t="s">
        <v>568</v>
      </c>
    </row>
    <row r="262" spans="3:19" s="17" customFormat="1" ht="27.75" customHeight="1">
      <c r="C262" s="10">
        <v>257</v>
      </c>
      <c r="D262" s="12" t="s">
        <v>359</v>
      </c>
      <c r="E262" s="12" t="s">
        <v>360</v>
      </c>
      <c r="F262" s="10" t="s">
        <v>10</v>
      </c>
      <c r="G262" s="10" t="s">
        <v>83</v>
      </c>
      <c r="H262" s="15">
        <v>28536</v>
      </c>
      <c r="I262" s="15">
        <v>36585</v>
      </c>
      <c r="J262" s="40" t="s">
        <v>95</v>
      </c>
      <c r="K262" s="11">
        <v>365</v>
      </c>
      <c r="L262" s="11">
        <v>800</v>
      </c>
      <c r="M262" s="30">
        <f>K262/L262*100</f>
        <v>45.625</v>
      </c>
      <c r="N262" s="30" t="s">
        <v>99</v>
      </c>
      <c r="O262" s="11">
        <v>636</v>
      </c>
      <c r="P262" s="11">
        <v>1000</v>
      </c>
      <c r="Q262" s="30">
        <f>O262/P262*100</f>
        <v>63.6</v>
      </c>
      <c r="R262" s="30" t="s">
        <v>99</v>
      </c>
      <c r="S262" s="12" t="s">
        <v>568</v>
      </c>
    </row>
    <row r="263" spans="3:19" s="17" customFormat="1" ht="27.75" customHeight="1">
      <c r="C263" s="10">
        <v>258</v>
      </c>
      <c r="D263" s="12" t="s">
        <v>413</v>
      </c>
      <c r="E263" s="12" t="s">
        <v>550</v>
      </c>
      <c r="F263" s="10" t="s">
        <v>10</v>
      </c>
      <c r="G263" s="10" t="s">
        <v>55</v>
      </c>
      <c r="H263" s="15">
        <v>27945</v>
      </c>
      <c r="I263" s="15">
        <v>36585</v>
      </c>
      <c r="J263" s="40" t="s">
        <v>95</v>
      </c>
      <c r="K263" s="11">
        <v>369</v>
      </c>
      <c r="L263" s="11">
        <v>800</v>
      </c>
      <c r="M263" s="30">
        <f>K263/L263*100</f>
        <v>46.125</v>
      </c>
      <c r="N263" s="30"/>
      <c r="O263" s="11">
        <v>583</v>
      </c>
      <c r="P263" s="11">
        <v>900</v>
      </c>
      <c r="Q263" s="30">
        <f>O263/P263*100</f>
        <v>64.777777777777771</v>
      </c>
      <c r="R263" s="30"/>
      <c r="S263" s="12" t="s">
        <v>117</v>
      </c>
    </row>
    <row r="264" spans="3:19" s="17" customFormat="1" ht="27.75" customHeight="1">
      <c r="C264" s="10">
        <v>259</v>
      </c>
      <c r="D264" s="12" t="s">
        <v>291</v>
      </c>
      <c r="E264" s="12" t="s">
        <v>314</v>
      </c>
      <c r="F264" s="8" t="s">
        <v>10</v>
      </c>
      <c r="G264" s="10" t="s">
        <v>81</v>
      </c>
      <c r="H264" s="57">
        <v>27123</v>
      </c>
      <c r="I264" s="57">
        <v>36585</v>
      </c>
      <c r="J264" s="40" t="s">
        <v>95</v>
      </c>
      <c r="K264" s="21">
        <v>360</v>
      </c>
      <c r="L264" s="21">
        <v>800</v>
      </c>
      <c r="M264" s="30">
        <f>K264/L264*100</f>
        <v>45</v>
      </c>
      <c r="N264" s="30" t="s">
        <v>99</v>
      </c>
      <c r="O264" s="21">
        <v>533</v>
      </c>
      <c r="P264" s="21">
        <v>1000</v>
      </c>
      <c r="Q264" s="30">
        <f>O264/P264*100</f>
        <v>53.300000000000004</v>
      </c>
      <c r="R264" s="30" t="s">
        <v>99</v>
      </c>
      <c r="S264" s="12" t="s">
        <v>568</v>
      </c>
    </row>
    <row r="265" spans="3:19" s="17" customFormat="1" ht="27.75" customHeight="1">
      <c r="C265" s="10">
        <v>260</v>
      </c>
      <c r="D265" s="7" t="s">
        <v>357</v>
      </c>
      <c r="E265" s="7" t="s">
        <v>257</v>
      </c>
      <c r="F265" s="8" t="s">
        <v>10</v>
      </c>
      <c r="G265" s="22" t="s">
        <v>80</v>
      </c>
      <c r="H265" s="9">
        <v>27820</v>
      </c>
      <c r="I265" s="9">
        <v>36586</v>
      </c>
      <c r="J265" s="40" t="s">
        <v>95</v>
      </c>
      <c r="K265" s="14">
        <v>415</v>
      </c>
      <c r="L265" s="13">
        <v>800</v>
      </c>
      <c r="M265" s="30">
        <f>K265/L265*100</f>
        <v>51.875000000000007</v>
      </c>
      <c r="N265" s="30" t="s">
        <v>99</v>
      </c>
      <c r="O265" s="13">
        <v>585</v>
      </c>
      <c r="P265" s="13">
        <v>1000</v>
      </c>
      <c r="Q265" s="30">
        <f>O265/P265*100</f>
        <v>58.5</v>
      </c>
      <c r="R265" s="30" t="s">
        <v>99</v>
      </c>
      <c r="S265" s="46" t="s">
        <v>568</v>
      </c>
    </row>
    <row r="266" spans="3:19" s="17" customFormat="1" ht="27.75" customHeight="1">
      <c r="C266" s="10">
        <v>261</v>
      </c>
      <c r="D266" s="22" t="s">
        <v>540</v>
      </c>
      <c r="E266" s="22" t="s">
        <v>251</v>
      </c>
      <c r="F266" s="8" t="s">
        <v>10</v>
      </c>
      <c r="G266" s="22" t="s">
        <v>54</v>
      </c>
      <c r="H266" s="9">
        <v>28488</v>
      </c>
      <c r="I266" s="9">
        <v>36587</v>
      </c>
      <c r="J266" s="40" t="s">
        <v>95</v>
      </c>
      <c r="K266" s="14">
        <v>437</v>
      </c>
      <c r="L266" s="13">
        <v>800</v>
      </c>
      <c r="M266" s="30">
        <f>K266/L266*100</f>
        <v>54.625</v>
      </c>
      <c r="N266" s="30" t="s">
        <v>99</v>
      </c>
      <c r="O266" s="13">
        <v>516</v>
      </c>
      <c r="P266" s="13">
        <v>1000</v>
      </c>
      <c r="Q266" s="30">
        <f>O266/P266*100</f>
        <v>51.6</v>
      </c>
      <c r="R266" s="30" t="s">
        <v>99</v>
      </c>
      <c r="S266" s="46" t="s">
        <v>568</v>
      </c>
    </row>
    <row r="267" spans="3:19" s="17" customFormat="1" ht="27.75" customHeight="1">
      <c r="C267" s="10">
        <v>262</v>
      </c>
      <c r="D267" s="12" t="s">
        <v>330</v>
      </c>
      <c r="E267" s="12" t="s">
        <v>294</v>
      </c>
      <c r="F267" s="10" t="s">
        <v>10</v>
      </c>
      <c r="G267" s="22" t="s">
        <v>47</v>
      </c>
      <c r="H267" s="15">
        <v>26970</v>
      </c>
      <c r="I267" s="15">
        <v>36591</v>
      </c>
      <c r="J267" s="40" t="s">
        <v>95</v>
      </c>
      <c r="K267" s="11">
        <v>566</v>
      </c>
      <c r="L267" s="11">
        <v>900</v>
      </c>
      <c r="M267" s="30">
        <f>K267/L267*100</f>
        <v>62.888888888888893</v>
      </c>
      <c r="N267" s="30" t="s">
        <v>101</v>
      </c>
      <c r="O267" s="11">
        <v>583</v>
      </c>
      <c r="P267" s="11">
        <v>900</v>
      </c>
      <c r="Q267" s="30">
        <f>O267/P267*100</f>
        <v>64.777777777777771</v>
      </c>
      <c r="R267" s="30" t="s">
        <v>101</v>
      </c>
      <c r="S267" s="12" t="s">
        <v>568</v>
      </c>
    </row>
    <row r="268" spans="3:19" s="17" customFormat="1" ht="27.75" customHeight="1">
      <c r="C268" s="10">
        <v>263</v>
      </c>
      <c r="D268" s="12" t="s">
        <v>331</v>
      </c>
      <c r="E268" s="12" t="s">
        <v>332</v>
      </c>
      <c r="F268" s="10" t="s">
        <v>10</v>
      </c>
      <c r="G268" s="22" t="s">
        <v>47</v>
      </c>
      <c r="H268" s="15">
        <v>27426</v>
      </c>
      <c r="I268" s="15">
        <v>36593</v>
      </c>
      <c r="J268" s="40" t="s">
        <v>95</v>
      </c>
      <c r="K268" s="11">
        <v>365</v>
      </c>
      <c r="L268" s="11">
        <v>800</v>
      </c>
      <c r="M268" s="30">
        <f>K268/L268*100</f>
        <v>45.625</v>
      </c>
      <c r="N268" s="30" t="s">
        <v>99</v>
      </c>
      <c r="O268" s="11">
        <v>1199</v>
      </c>
      <c r="P268" s="11">
        <v>1400</v>
      </c>
      <c r="Q268" s="30">
        <f>O268/P268*100</f>
        <v>85.642857142857139</v>
      </c>
      <c r="R268" s="30" t="s">
        <v>102</v>
      </c>
      <c r="S268" s="22" t="s">
        <v>568</v>
      </c>
    </row>
    <row r="269" spans="3:19" s="17" customFormat="1" ht="27.75" customHeight="1">
      <c r="C269" s="10">
        <v>264</v>
      </c>
      <c r="D269" s="12" t="s">
        <v>493</v>
      </c>
      <c r="E269" s="12" t="s">
        <v>333</v>
      </c>
      <c r="F269" s="10" t="s">
        <v>10</v>
      </c>
      <c r="G269" s="22" t="s">
        <v>47</v>
      </c>
      <c r="H269" s="15">
        <v>28126</v>
      </c>
      <c r="I269" s="15">
        <v>36595</v>
      </c>
      <c r="J269" s="40" t="s">
        <v>95</v>
      </c>
      <c r="K269" s="11">
        <v>621</v>
      </c>
      <c r="L269" s="11">
        <v>1000</v>
      </c>
      <c r="M269" s="30">
        <f>K269/L269*100</f>
        <v>62.1</v>
      </c>
      <c r="N269" s="30" t="s">
        <v>101</v>
      </c>
      <c r="O269" s="11">
        <v>566</v>
      </c>
      <c r="P269" s="11">
        <v>900</v>
      </c>
      <c r="Q269" s="30">
        <f>O269/P269*100</f>
        <v>62.888888888888893</v>
      </c>
      <c r="R269" s="30" t="s">
        <v>101</v>
      </c>
      <c r="S269" s="22" t="s">
        <v>568</v>
      </c>
    </row>
    <row r="270" spans="3:19" s="17" customFormat="1" ht="27.75" customHeight="1">
      <c r="C270" s="10">
        <v>265</v>
      </c>
      <c r="D270" s="22" t="s">
        <v>358</v>
      </c>
      <c r="E270" s="22" t="s">
        <v>451</v>
      </c>
      <c r="F270" s="7" t="s">
        <v>10</v>
      </c>
      <c r="G270" s="22" t="s">
        <v>86</v>
      </c>
      <c r="H270" s="50">
        <v>27518</v>
      </c>
      <c r="I270" s="50">
        <v>36598</v>
      </c>
      <c r="J270" s="40" t="s">
        <v>95</v>
      </c>
      <c r="K270" s="14">
        <v>365</v>
      </c>
      <c r="L270" s="14">
        <v>800</v>
      </c>
      <c r="M270" s="30">
        <f>K270/L270*100</f>
        <v>45.625</v>
      </c>
      <c r="N270" s="30" t="s">
        <v>99</v>
      </c>
      <c r="O270" s="14">
        <v>514</v>
      </c>
      <c r="P270" s="14">
        <v>1000</v>
      </c>
      <c r="Q270" s="30">
        <f>O270/P270*100</f>
        <v>51.4</v>
      </c>
      <c r="R270" s="30" t="s">
        <v>99</v>
      </c>
      <c r="S270" s="12" t="s">
        <v>568</v>
      </c>
    </row>
    <row r="271" spans="3:19" s="17" customFormat="1" ht="27.75" customHeight="1">
      <c r="C271" s="10">
        <v>266</v>
      </c>
      <c r="D271" s="12" t="s">
        <v>514</v>
      </c>
      <c r="E271" s="12" t="s">
        <v>218</v>
      </c>
      <c r="F271" s="12" t="s">
        <v>10</v>
      </c>
      <c r="G271" s="12" t="s">
        <v>78</v>
      </c>
      <c r="H271" s="57">
        <v>28736</v>
      </c>
      <c r="I271" s="57">
        <v>36600</v>
      </c>
      <c r="J271" s="40" t="s">
        <v>95</v>
      </c>
      <c r="K271" s="21">
        <v>440</v>
      </c>
      <c r="L271" s="21">
        <v>800</v>
      </c>
      <c r="M271" s="30">
        <f>K271/L271*100</f>
        <v>55.000000000000007</v>
      </c>
      <c r="N271" s="30" t="s">
        <v>99</v>
      </c>
      <c r="O271" s="21">
        <v>618</v>
      </c>
      <c r="P271" s="21">
        <v>1000</v>
      </c>
      <c r="Q271" s="30">
        <f>O271/P271*100</f>
        <v>61.8</v>
      </c>
      <c r="R271" s="30" t="s">
        <v>99</v>
      </c>
      <c r="S271" s="22" t="s">
        <v>116</v>
      </c>
    </row>
    <row r="272" spans="3:19" s="17" customFormat="1" ht="25.5" customHeight="1">
      <c r="C272" s="10">
        <v>267</v>
      </c>
      <c r="D272" s="12" t="s">
        <v>476</v>
      </c>
      <c r="E272" s="12" t="s">
        <v>147</v>
      </c>
      <c r="F272" s="12" t="s">
        <v>10</v>
      </c>
      <c r="G272" s="12" t="s">
        <v>78</v>
      </c>
      <c r="H272" s="57">
        <v>27354</v>
      </c>
      <c r="I272" s="57">
        <v>36605</v>
      </c>
      <c r="J272" s="40" t="s">
        <v>95</v>
      </c>
      <c r="K272" s="21">
        <v>439</v>
      </c>
      <c r="L272" s="21">
        <v>800</v>
      </c>
      <c r="M272" s="30">
        <f>K272/L272*100</f>
        <v>54.874999999999993</v>
      </c>
      <c r="N272" s="30" t="s">
        <v>99</v>
      </c>
      <c r="O272" s="21">
        <v>561</v>
      </c>
      <c r="P272" s="21">
        <v>1000</v>
      </c>
      <c r="Q272" s="30">
        <f>O272/P272*100</f>
        <v>56.100000000000009</v>
      </c>
      <c r="R272" s="30" t="s">
        <v>99</v>
      </c>
      <c r="S272" s="12" t="s">
        <v>117</v>
      </c>
    </row>
    <row r="273" spans="3:19" s="17" customFormat="1" ht="25.5" customHeight="1">
      <c r="C273" s="10">
        <v>268</v>
      </c>
      <c r="D273" s="12" t="s">
        <v>557</v>
      </c>
      <c r="E273" s="12" t="s">
        <v>143</v>
      </c>
      <c r="F273" s="10" t="s">
        <v>10</v>
      </c>
      <c r="G273" s="10" t="s">
        <v>58</v>
      </c>
      <c r="H273" s="15">
        <v>26794</v>
      </c>
      <c r="I273" s="15">
        <v>36633</v>
      </c>
      <c r="J273" s="40" t="s">
        <v>95</v>
      </c>
      <c r="K273" s="11">
        <v>365</v>
      </c>
      <c r="L273" s="11">
        <v>800</v>
      </c>
      <c r="M273" s="30">
        <f>K273/L273*100</f>
        <v>45.625</v>
      </c>
      <c r="N273" s="30" t="s">
        <v>99</v>
      </c>
      <c r="O273" s="11">
        <v>565</v>
      </c>
      <c r="P273" s="11">
        <v>900</v>
      </c>
      <c r="Q273" s="30">
        <f>O273/P273*100</f>
        <v>62.777777777777779</v>
      </c>
      <c r="R273" s="30" t="s">
        <v>101</v>
      </c>
      <c r="S273" s="12" t="s">
        <v>568</v>
      </c>
    </row>
    <row r="274" spans="3:19" s="17" customFormat="1" ht="27.75" customHeight="1">
      <c r="C274" s="10">
        <v>269</v>
      </c>
      <c r="D274" s="12" t="s">
        <v>164</v>
      </c>
      <c r="E274" s="12" t="s">
        <v>260</v>
      </c>
      <c r="F274" s="10" t="s">
        <v>10</v>
      </c>
      <c r="G274" s="12" t="s">
        <v>63</v>
      </c>
      <c r="H274" s="15">
        <v>28621</v>
      </c>
      <c r="I274" s="15">
        <v>36637</v>
      </c>
      <c r="J274" s="40" t="s">
        <v>95</v>
      </c>
      <c r="K274" s="11">
        <v>365</v>
      </c>
      <c r="L274" s="11">
        <v>800</v>
      </c>
      <c r="M274" s="30">
        <f>K274/L274*100</f>
        <v>45.625</v>
      </c>
      <c r="N274" s="30" t="s">
        <v>99</v>
      </c>
      <c r="O274" s="21">
        <v>539</v>
      </c>
      <c r="P274" s="21">
        <v>1000</v>
      </c>
      <c r="Q274" s="30">
        <f>O274/P274*100</f>
        <v>53.900000000000006</v>
      </c>
      <c r="R274" s="30" t="s">
        <v>99</v>
      </c>
      <c r="S274" s="12" t="s">
        <v>568</v>
      </c>
    </row>
    <row r="275" spans="3:19" s="17" customFormat="1" ht="24.75" customHeight="1">
      <c r="C275" s="10">
        <v>270</v>
      </c>
      <c r="D275" s="12" t="s">
        <v>378</v>
      </c>
      <c r="E275" s="12" t="s">
        <v>128</v>
      </c>
      <c r="F275" s="10" t="s">
        <v>10</v>
      </c>
      <c r="G275" s="56" t="s">
        <v>87</v>
      </c>
      <c r="H275" s="15">
        <v>27395</v>
      </c>
      <c r="I275" s="15">
        <v>36643</v>
      </c>
      <c r="J275" s="40" t="s">
        <v>95</v>
      </c>
      <c r="K275" s="13">
        <v>446</v>
      </c>
      <c r="L275" s="13">
        <v>800</v>
      </c>
      <c r="M275" s="30">
        <f>K275/L275*100</f>
        <v>55.75</v>
      </c>
      <c r="N275" s="30" t="s">
        <v>99</v>
      </c>
      <c r="O275" s="13">
        <v>649</v>
      </c>
      <c r="P275" s="13">
        <v>1000</v>
      </c>
      <c r="Q275" s="30">
        <f>O275/P275*100</f>
        <v>64.900000000000006</v>
      </c>
      <c r="R275" s="30" t="s">
        <v>99</v>
      </c>
      <c r="S275" s="22" t="s">
        <v>568</v>
      </c>
    </row>
    <row r="276" spans="3:19" s="17" customFormat="1" ht="25.5" customHeight="1">
      <c r="C276" s="10">
        <v>271</v>
      </c>
      <c r="D276" s="12" t="s">
        <v>228</v>
      </c>
      <c r="E276" s="12" t="s">
        <v>334</v>
      </c>
      <c r="F276" s="10" t="s">
        <v>10</v>
      </c>
      <c r="G276" s="22" t="s">
        <v>47</v>
      </c>
      <c r="H276" s="15">
        <v>27883</v>
      </c>
      <c r="I276" s="15">
        <v>36646</v>
      </c>
      <c r="J276" s="40" t="s">
        <v>95</v>
      </c>
      <c r="K276" s="11">
        <v>540</v>
      </c>
      <c r="L276" s="11">
        <v>900</v>
      </c>
      <c r="M276" s="30">
        <f>K276/L276*100</f>
        <v>60</v>
      </c>
      <c r="N276" s="30" t="s">
        <v>101</v>
      </c>
      <c r="O276" s="11">
        <v>553</v>
      </c>
      <c r="P276" s="11">
        <v>900</v>
      </c>
      <c r="Q276" s="30">
        <f>O276/P276*100</f>
        <v>61.444444444444443</v>
      </c>
      <c r="R276" s="30" t="s">
        <v>101</v>
      </c>
      <c r="S276" s="22" t="s">
        <v>110</v>
      </c>
    </row>
    <row r="277" spans="3:19" s="17" customFormat="1" ht="27.75" customHeight="1">
      <c r="C277" s="10">
        <v>272</v>
      </c>
      <c r="D277" s="12" t="s">
        <v>220</v>
      </c>
      <c r="E277" s="12" t="s">
        <v>232</v>
      </c>
      <c r="F277" s="12" t="s">
        <v>10</v>
      </c>
      <c r="G277" s="12" t="s">
        <v>78</v>
      </c>
      <c r="H277" s="57">
        <v>27321</v>
      </c>
      <c r="I277" s="57">
        <v>36647</v>
      </c>
      <c r="J277" s="40" t="s">
        <v>95</v>
      </c>
      <c r="K277" s="21">
        <v>416</v>
      </c>
      <c r="L277" s="21">
        <v>800</v>
      </c>
      <c r="M277" s="30">
        <f>K277/L277*100</f>
        <v>52</v>
      </c>
      <c r="N277" s="30" t="s">
        <v>99</v>
      </c>
      <c r="O277" s="21">
        <v>594</v>
      </c>
      <c r="P277" s="21">
        <v>900</v>
      </c>
      <c r="Q277" s="30">
        <f>O277/P277*100</f>
        <v>66</v>
      </c>
      <c r="R277" s="30" t="s">
        <v>101</v>
      </c>
      <c r="S277" s="22" t="s">
        <v>567</v>
      </c>
    </row>
    <row r="278" spans="3:19" s="17" customFormat="1" ht="27" customHeight="1">
      <c r="C278" s="10">
        <v>273</v>
      </c>
      <c r="D278" s="12" t="s">
        <v>253</v>
      </c>
      <c r="E278" s="12" t="s">
        <v>242</v>
      </c>
      <c r="F278" s="8" t="s">
        <v>10</v>
      </c>
      <c r="G278" s="10" t="s">
        <v>81</v>
      </c>
      <c r="H278" s="57">
        <v>28223</v>
      </c>
      <c r="I278" s="57">
        <v>36649</v>
      </c>
      <c r="J278" s="40" t="s">
        <v>95</v>
      </c>
      <c r="K278" s="21">
        <v>440</v>
      </c>
      <c r="L278" s="21">
        <v>800</v>
      </c>
      <c r="M278" s="30">
        <f>K278/L278*100</f>
        <v>55.000000000000007</v>
      </c>
      <c r="N278" s="30" t="s">
        <v>99</v>
      </c>
      <c r="O278" s="21">
        <v>564</v>
      </c>
      <c r="P278" s="21">
        <v>1000</v>
      </c>
      <c r="Q278" s="30">
        <f>O278/P278*100</f>
        <v>56.399999999999991</v>
      </c>
      <c r="R278" s="30" t="s">
        <v>99</v>
      </c>
      <c r="S278" s="12" t="s">
        <v>568</v>
      </c>
    </row>
    <row r="279" spans="3:19" s="17" customFormat="1" ht="26.25" customHeight="1">
      <c r="C279" s="10">
        <v>274</v>
      </c>
      <c r="D279" s="12" t="s">
        <v>382</v>
      </c>
      <c r="E279" s="12" t="s">
        <v>159</v>
      </c>
      <c r="F279" s="10" t="s">
        <v>10</v>
      </c>
      <c r="G279" s="10" t="s">
        <v>52</v>
      </c>
      <c r="H279" s="15">
        <v>26331</v>
      </c>
      <c r="I279" s="15">
        <v>36657</v>
      </c>
      <c r="J279" s="40" t="s">
        <v>95</v>
      </c>
      <c r="K279" s="11">
        <v>360</v>
      </c>
      <c r="L279" s="11">
        <v>800</v>
      </c>
      <c r="M279" s="30">
        <f>K279/L279*100</f>
        <v>45</v>
      </c>
      <c r="N279" s="30" t="s">
        <v>99</v>
      </c>
      <c r="O279" s="11">
        <v>641</v>
      </c>
      <c r="P279" s="11">
        <v>1000</v>
      </c>
      <c r="Q279" s="30">
        <f>O279/P279*100</f>
        <v>64.099999999999994</v>
      </c>
      <c r="R279" s="30" t="s">
        <v>99</v>
      </c>
      <c r="S279" s="12" t="s">
        <v>568</v>
      </c>
    </row>
    <row r="280" spans="3:19" s="17" customFormat="1" ht="25.5" customHeight="1">
      <c r="C280" s="10">
        <v>275</v>
      </c>
      <c r="D280" s="12" t="s">
        <v>403</v>
      </c>
      <c r="E280" s="12" t="s">
        <v>203</v>
      </c>
      <c r="F280" s="12" t="s">
        <v>10</v>
      </c>
      <c r="G280" s="10" t="s">
        <v>81</v>
      </c>
      <c r="H280" s="57">
        <v>26036</v>
      </c>
      <c r="I280" s="57">
        <v>36657</v>
      </c>
      <c r="J280" s="40" t="s">
        <v>95</v>
      </c>
      <c r="K280" s="21">
        <v>400</v>
      </c>
      <c r="L280" s="21">
        <v>800</v>
      </c>
      <c r="M280" s="30">
        <f>K280/L280*100</f>
        <v>50</v>
      </c>
      <c r="N280" s="30" t="s">
        <v>99</v>
      </c>
      <c r="O280" s="21">
        <v>661</v>
      </c>
      <c r="P280" s="21">
        <v>1000</v>
      </c>
      <c r="Q280" s="30">
        <f>O280/P280*100</f>
        <v>66.100000000000009</v>
      </c>
      <c r="R280" s="30" t="s">
        <v>99</v>
      </c>
      <c r="S280" s="12" t="s">
        <v>568</v>
      </c>
    </row>
    <row r="281" spans="3:19" s="17" customFormat="1" ht="30.75" customHeight="1">
      <c r="C281" s="10">
        <v>276</v>
      </c>
      <c r="D281" s="12" t="s">
        <v>296</v>
      </c>
      <c r="E281" s="12" t="s">
        <v>297</v>
      </c>
      <c r="F281" s="10" t="s">
        <v>10</v>
      </c>
      <c r="G281" s="10" t="s">
        <v>88</v>
      </c>
      <c r="H281" s="15">
        <v>25760</v>
      </c>
      <c r="I281" s="15">
        <v>36659</v>
      </c>
      <c r="J281" s="40" t="s">
        <v>95</v>
      </c>
      <c r="K281" s="52">
        <v>366</v>
      </c>
      <c r="L281" s="52">
        <v>800</v>
      </c>
      <c r="M281" s="30">
        <f>K281/L281*100</f>
        <v>45.75</v>
      </c>
      <c r="N281" s="30" t="s">
        <v>99</v>
      </c>
      <c r="O281" s="53">
        <v>464</v>
      </c>
      <c r="P281" s="52">
        <v>1000</v>
      </c>
      <c r="Q281" s="30">
        <f>O281/P281*100</f>
        <v>46.400000000000006</v>
      </c>
      <c r="R281" s="30" t="s">
        <v>99</v>
      </c>
      <c r="S281" s="12" t="s">
        <v>568</v>
      </c>
    </row>
    <row r="282" spans="3:19" s="17" customFormat="1" ht="30">
      <c r="C282" s="10">
        <v>277</v>
      </c>
      <c r="D282" s="12" t="s">
        <v>527</v>
      </c>
      <c r="E282" s="12" t="s">
        <v>321</v>
      </c>
      <c r="F282" s="12" t="s">
        <v>10</v>
      </c>
      <c r="G282" s="10" t="s">
        <v>81</v>
      </c>
      <c r="H282" s="57">
        <v>27779</v>
      </c>
      <c r="I282" s="57">
        <v>36669</v>
      </c>
      <c r="J282" s="40" t="s">
        <v>95</v>
      </c>
      <c r="K282" s="21">
        <v>386</v>
      </c>
      <c r="L282" s="21">
        <v>800</v>
      </c>
      <c r="M282" s="30">
        <f>K282/L282*100</f>
        <v>48.25</v>
      </c>
      <c r="N282" s="30" t="s">
        <v>99</v>
      </c>
      <c r="O282" s="21">
        <v>590</v>
      </c>
      <c r="P282" s="21">
        <v>1000</v>
      </c>
      <c r="Q282" s="30">
        <f>O282/P282*100</f>
        <v>59</v>
      </c>
      <c r="R282" s="30" t="s">
        <v>99</v>
      </c>
      <c r="S282" s="12" t="s">
        <v>568</v>
      </c>
    </row>
    <row r="283" spans="3:19" s="17" customFormat="1" ht="30" customHeight="1">
      <c r="C283" s="10">
        <v>278</v>
      </c>
      <c r="D283" s="22" t="s">
        <v>525</v>
      </c>
      <c r="E283" s="22" t="s">
        <v>407</v>
      </c>
      <c r="F283" s="8" t="s">
        <v>10</v>
      </c>
      <c r="G283" s="22" t="s">
        <v>54</v>
      </c>
      <c r="H283" s="9">
        <v>27708</v>
      </c>
      <c r="I283" s="9">
        <v>36678</v>
      </c>
      <c r="J283" s="40" t="s">
        <v>95</v>
      </c>
      <c r="K283" s="14">
        <v>375</v>
      </c>
      <c r="L283" s="13">
        <v>800</v>
      </c>
      <c r="M283" s="30">
        <f>K283/L283*100</f>
        <v>46.875</v>
      </c>
      <c r="N283" s="30" t="s">
        <v>99</v>
      </c>
      <c r="O283" s="13">
        <v>542</v>
      </c>
      <c r="P283" s="13">
        <v>1000</v>
      </c>
      <c r="Q283" s="30">
        <f>O283/P283*100</f>
        <v>54.2</v>
      </c>
      <c r="R283" s="30" t="s">
        <v>99</v>
      </c>
      <c r="S283" s="46" t="s">
        <v>568</v>
      </c>
    </row>
    <row r="284" spans="3:19" s="17" customFormat="1" ht="27.75" customHeight="1">
      <c r="C284" s="10">
        <v>279</v>
      </c>
      <c r="D284" s="12" t="s">
        <v>219</v>
      </c>
      <c r="E284" s="12" t="s">
        <v>276</v>
      </c>
      <c r="F284" s="12" t="s">
        <v>10</v>
      </c>
      <c r="G284" s="12" t="s">
        <v>78</v>
      </c>
      <c r="H284" s="57">
        <v>28643</v>
      </c>
      <c r="I284" s="57">
        <v>36742</v>
      </c>
      <c r="J284" s="40" t="s">
        <v>95</v>
      </c>
      <c r="K284" s="21">
        <v>521</v>
      </c>
      <c r="L284" s="21">
        <v>900</v>
      </c>
      <c r="M284" s="30">
        <f>K284/L284*100</f>
        <v>57.888888888888893</v>
      </c>
      <c r="N284" s="30" t="s">
        <v>101</v>
      </c>
      <c r="O284" s="21">
        <v>536</v>
      </c>
      <c r="P284" s="21">
        <v>1000</v>
      </c>
      <c r="Q284" s="30">
        <f>O284/P284*100</f>
        <v>53.6</v>
      </c>
      <c r="R284" s="30" t="s">
        <v>99</v>
      </c>
      <c r="S284" s="12" t="s">
        <v>568</v>
      </c>
    </row>
    <row r="285" spans="3:19" s="17" customFormat="1" ht="27.75" customHeight="1">
      <c r="C285" s="10">
        <v>280</v>
      </c>
      <c r="D285" s="12" t="s">
        <v>430</v>
      </c>
      <c r="E285" s="12" t="s">
        <v>277</v>
      </c>
      <c r="F285" s="10" t="s">
        <v>10</v>
      </c>
      <c r="G285" s="10" t="s">
        <v>59</v>
      </c>
      <c r="H285" s="15">
        <v>28918</v>
      </c>
      <c r="I285" s="15">
        <v>36880</v>
      </c>
      <c r="J285" s="40" t="s">
        <v>95</v>
      </c>
      <c r="K285" s="11">
        <v>386</v>
      </c>
      <c r="L285" s="11">
        <v>800</v>
      </c>
      <c r="M285" s="30">
        <f>K285/L285*100</f>
        <v>48.25</v>
      </c>
      <c r="N285" s="30" t="s">
        <v>99</v>
      </c>
      <c r="O285" s="11">
        <v>627</v>
      </c>
      <c r="P285" s="11">
        <v>1000</v>
      </c>
      <c r="Q285" s="30">
        <f>O285/P285*100</f>
        <v>62.7</v>
      </c>
      <c r="R285" s="30" t="s">
        <v>99</v>
      </c>
      <c r="S285" s="12" t="s">
        <v>567</v>
      </c>
    </row>
    <row r="286" spans="3:19" s="17" customFormat="1" ht="27" customHeight="1">
      <c r="C286" s="10">
        <v>281</v>
      </c>
      <c r="D286" s="7" t="s">
        <v>270</v>
      </c>
      <c r="E286" s="7" t="s">
        <v>161</v>
      </c>
      <c r="F286" s="8" t="s">
        <v>10</v>
      </c>
      <c r="G286" s="10" t="s">
        <v>56</v>
      </c>
      <c r="H286" s="9">
        <v>26024</v>
      </c>
      <c r="I286" s="9">
        <v>36881</v>
      </c>
      <c r="J286" s="40" t="s">
        <v>95</v>
      </c>
      <c r="K286" s="13">
        <v>409</v>
      </c>
      <c r="L286" s="13">
        <v>800</v>
      </c>
      <c r="M286" s="30">
        <f>K286/L286*100</f>
        <v>51.125</v>
      </c>
      <c r="N286" s="30" t="s">
        <v>99</v>
      </c>
      <c r="O286" s="13">
        <v>609</v>
      </c>
      <c r="P286" s="13">
        <v>900</v>
      </c>
      <c r="Q286" s="30">
        <f>O286/P286*100</f>
        <v>67.666666666666657</v>
      </c>
      <c r="R286" s="30" t="s">
        <v>101</v>
      </c>
      <c r="S286" s="22" t="s">
        <v>568</v>
      </c>
    </row>
    <row r="287" spans="3:19" s="17" customFormat="1" ht="32.25" customHeight="1">
      <c r="C287" s="10">
        <v>282</v>
      </c>
      <c r="D287" s="12" t="s">
        <v>446</v>
      </c>
      <c r="E287" s="12" t="s">
        <v>273</v>
      </c>
      <c r="F287" s="10" t="s">
        <v>10</v>
      </c>
      <c r="G287" s="12" t="s">
        <v>63</v>
      </c>
      <c r="H287" s="15">
        <v>25298</v>
      </c>
      <c r="I287" s="15">
        <v>36881</v>
      </c>
      <c r="J287" s="40" t="s">
        <v>95</v>
      </c>
      <c r="K287" s="13">
        <v>423</v>
      </c>
      <c r="L287" s="11">
        <v>800</v>
      </c>
      <c r="M287" s="30">
        <f>K287/L287*100</f>
        <v>52.875000000000007</v>
      </c>
      <c r="N287" s="30" t="s">
        <v>101</v>
      </c>
      <c r="O287" s="21">
        <v>500</v>
      </c>
      <c r="P287" s="21">
        <v>900</v>
      </c>
      <c r="Q287" s="30">
        <f>O287/P287*100</f>
        <v>55.555555555555557</v>
      </c>
      <c r="R287" s="30" t="s">
        <v>106</v>
      </c>
      <c r="S287" s="12" t="s">
        <v>568</v>
      </c>
    </row>
    <row r="288" spans="3:19" s="17" customFormat="1" ht="26.25" customHeight="1">
      <c r="C288" s="10">
        <v>283</v>
      </c>
      <c r="D288" s="7" t="s">
        <v>450</v>
      </c>
      <c r="E288" s="7" t="s">
        <v>393</v>
      </c>
      <c r="F288" s="7" t="s">
        <v>10</v>
      </c>
      <c r="G288" s="22" t="s">
        <v>86</v>
      </c>
      <c r="H288" s="50">
        <v>29347</v>
      </c>
      <c r="I288" s="50">
        <v>36881</v>
      </c>
      <c r="J288" s="40" t="s">
        <v>95</v>
      </c>
      <c r="K288" s="14">
        <v>369</v>
      </c>
      <c r="L288" s="14">
        <v>800</v>
      </c>
      <c r="M288" s="30">
        <f>K288/L288*100</f>
        <v>46.125</v>
      </c>
      <c r="N288" s="30"/>
      <c r="O288" s="14">
        <v>550</v>
      </c>
      <c r="P288" s="14">
        <v>1000</v>
      </c>
      <c r="Q288" s="30">
        <f>O288/P288*100</f>
        <v>55.000000000000007</v>
      </c>
      <c r="R288" s="30"/>
      <c r="S288" s="12" t="s">
        <v>117</v>
      </c>
    </row>
    <row r="289" spans="3:19" s="17" customFormat="1" ht="27.75" customHeight="1">
      <c r="C289" s="10">
        <v>284</v>
      </c>
      <c r="D289" s="22" t="s">
        <v>310</v>
      </c>
      <c r="E289" s="22" t="s">
        <v>306</v>
      </c>
      <c r="F289" s="7" t="s">
        <v>10</v>
      </c>
      <c r="G289" s="22" t="s">
        <v>86</v>
      </c>
      <c r="H289" s="50">
        <v>29347</v>
      </c>
      <c r="I289" s="50">
        <v>36881</v>
      </c>
      <c r="J289" s="40" t="s">
        <v>95</v>
      </c>
      <c r="K289" s="14">
        <v>369</v>
      </c>
      <c r="L289" s="14">
        <v>800</v>
      </c>
      <c r="M289" s="30">
        <f>K289/L289*100</f>
        <v>46.125</v>
      </c>
      <c r="N289" s="30" t="s">
        <v>99</v>
      </c>
      <c r="O289" s="14">
        <v>550</v>
      </c>
      <c r="P289" s="14">
        <v>1000</v>
      </c>
      <c r="Q289" s="30">
        <f>O289/P289*100</f>
        <v>55.000000000000007</v>
      </c>
      <c r="R289" s="30" t="s">
        <v>99</v>
      </c>
      <c r="S289" s="12" t="s">
        <v>568</v>
      </c>
    </row>
    <row r="290" spans="3:19" s="17" customFormat="1" ht="28.5" customHeight="1">
      <c r="C290" s="10">
        <v>285</v>
      </c>
      <c r="D290" s="12" t="s">
        <v>43</v>
      </c>
      <c r="E290" s="12" t="s">
        <v>44</v>
      </c>
      <c r="F290" s="10" t="s">
        <v>10</v>
      </c>
      <c r="G290" s="10" t="s">
        <v>45</v>
      </c>
      <c r="H290" s="15">
        <v>27063</v>
      </c>
      <c r="I290" s="15">
        <v>36883</v>
      </c>
      <c r="J290" s="40" t="s">
        <v>95</v>
      </c>
      <c r="K290" s="13">
        <v>383</v>
      </c>
      <c r="L290" s="11">
        <v>800</v>
      </c>
      <c r="M290" s="30">
        <f>K290/L290*100</f>
        <v>47.875</v>
      </c>
      <c r="N290" s="30" t="s">
        <v>99</v>
      </c>
      <c r="O290" s="11">
        <v>586</v>
      </c>
      <c r="P290" s="11">
        <v>900</v>
      </c>
      <c r="Q290" s="30">
        <f>O290/P290*100</f>
        <v>65.111111111111114</v>
      </c>
      <c r="R290" s="30" t="s">
        <v>101</v>
      </c>
      <c r="S290" s="12" t="s">
        <v>568</v>
      </c>
    </row>
    <row r="291" spans="3:19" s="17" customFormat="1" ht="30" customHeight="1">
      <c r="C291" s="10">
        <v>286</v>
      </c>
      <c r="D291" s="12" t="s">
        <v>265</v>
      </c>
      <c r="E291" s="12" t="s">
        <v>481</v>
      </c>
      <c r="F291" s="10" t="s">
        <v>10</v>
      </c>
      <c r="G291" s="22" t="s">
        <v>47</v>
      </c>
      <c r="H291" s="15">
        <v>27677</v>
      </c>
      <c r="I291" s="15" t="s">
        <v>111</v>
      </c>
      <c r="J291" s="40" t="s">
        <v>95</v>
      </c>
      <c r="K291" s="11">
        <v>463</v>
      </c>
      <c r="L291" s="11">
        <v>1000</v>
      </c>
      <c r="M291" s="30">
        <f>K291/L291*100</f>
        <v>46.300000000000004</v>
      </c>
      <c r="N291" s="30" t="s">
        <v>102</v>
      </c>
      <c r="O291" s="11">
        <v>557</v>
      </c>
      <c r="P291" s="11">
        <v>900</v>
      </c>
      <c r="Q291" s="30">
        <f>O291/P291*100</f>
        <v>61.888888888888893</v>
      </c>
      <c r="R291" s="30" t="s">
        <v>101</v>
      </c>
      <c r="S291" s="12" t="s">
        <v>568</v>
      </c>
    </row>
    <row r="292" spans="3:19" s="17" customFormat="1" ht="27.75" customHeight="1">
      <c r="C292" s="32"/>
      <c r="D292" s="35"/>
      <c r="E292" s="35"/>
      <c r="F292" s="35"/>
      <c r="G292" s="35"/>
      <c r="H292" s="42"/>
      <c r="I292" s="42"/>
      <c r="J292" s="42"/>
      <c r="K292" s="25"/>
      <c r="L292" s="25"/>
      <c r="M292" s="33"/>
      <c r="N292" s="33"/>
      <c r="O292" s="34"/>
      <c r="P292" s="34"/>
      <c r="Q292" s="33"/>
      <c r="R292" s="33"/>
      <c r="S292" s="47"/>
    </row>
    <row r="293" spans="3:19" s="17" customFormat="1" ht="27.75" customHeight="1">
      <c r="C293" s="32"/>
      <c r="D293" s="35"/>
      <c r="E293" s="35"/>
      <c r="F293" s="35"/>
      <c r="G293" s="35"/>
      <c r="H293" s="42"/>
      <c r="I293" s="42"/>
      <c r="J293" s="42"/>
      <c r="K293" s="25"/>
      <c r="L293" s="25"/>
      <c r="M293" s="33"/>
      <c r="N293" s="33"/>
      <c r="O293" s="34"/>
      <c r="P293" s="34"/>
      <c r="Q293" s="33"/>
      <c r="R293" s="33"/>
      <c r="S293" s="48"/>
    </row>
    <row r="294" spans="3:19" s="17" customFormat="1" ht="27.75" customHeight="1">
      <c r="C294" s="32"/>
      <c r="D294" s="60" t="s">
        <v>97</v>
      </c>
      <c r="E294" s="61"/>
      <c r="F294" s="61"/>
      <c r="G294" s="61"/>
      <c r="H294" s="61"/>
      <c r="I294" s="42"/>
      <c r="J294" s="42"/>
      <c r="K294" s="25"/>
      <c r="L294" s="25"/>
      <c r="M294" s="33"/>
      <c r="N294" s="33"/>
      <c r="O294" s="34"/>
      <c r="P294" s="34"/>
      <c r="Q294" s="33"/>
      <c r="R294" s="33"/>
      <c r="S294" s="48"/>
    </row>
    <row r="295" spans="3:19" s="17" customFormat="1" ht="27.75" customHeight="1">
      <c r="C295" s="32"/>
      <c r="D295" s="62" t="s">
        <v>93</v>
      </c>
      <c r="E295" s="62"/>
      <c r="F295" s="62"/>
      <c r="G295" s="62"/>
      <c r="H295" s="62"/>
      <c r="I295" s="42"/>
      <c r="J295" s="42"/>
      <c r="K295" s="25"/>
      <c r="L295" s="25"/>
      <c r="M295" s="63" t="s">
        <v>96</v>
      </c>
      <c r="N295" s="63"/>
      <c r="O295" s="63"/>
      <c r="P295" s="63"/>
      <c r="Q295" s="63"/>
      <c r="R295" s="44"/>
      <c r="S295" s="48"/>
    </row>
    <row r="296" spans="3:19" s="17" customFormat="1" ht="27.75" customHeight="1">
      <c r="C296" s="32"/>
      <c r="D296" s="64" t="s">
        <v>94</v>
      </c>
      <c r="E296" s="64"/>
      <c r="F296" s="64"/>
      <c r="G296" s="64"/>
      <c r="H296" s="64"/>
      <c r="I296" s="42"/>
      <c r="J296" s="42"/>
      <c r="K296" s="25"/>
      <c r="L296" s="25"/>
      <c r="M296" s="63"/>
      <c r="N296" s="63"/>
      <c r="O296" s="63"/>
      <c r="P296" s="63"/>
      <c r="Q296" s="63"/>
      <c r="R296" s="44"/>
      <c r="S296" s="48"/>
    </row>
    <row r="297" spans="3:19" s="17" customFormat="1" ht="27.75" customHeight="1">
      <c r="C297" s="32"/>
      <c r="D297" s="64"/>
      <c r="E297" s="64"/>
      <c r="F297" s="64"/>
      <c r="G297" s="64"/>
      <c r="H297" s="64"/>
      <c r="I297" s="42"/>
      <c r="J297" s="42"/>
      <c r="K297" s="25"/>
      <c r="L297" s="25"/>
      <c r="M297" s="63"/>
      <c r="N297" s="63"/>
      <c r="O297" s="63"/>
      <c r="P297" s="63"/>
      <c r="Q297" s="63"/>
      <c r="R297" s="44"/>
      <c r="S297" s="48"/>
    </row>
    <row r="298" spans="3:19" s="17" customFormat="1" ht="27.75" customHeight="1">
      <c r="C298" s="32"/>
      <c r="D298" s="64"/>
      <c r="E298" s="64"/>
      <c r="F298" s="64"/>
      <c r="G298" s="64"/>
      <c r="H298" s="64"/>
      <c r="I298" s="42"/>
      <c r="J298" s="42"/>
      <c r="K298" s="34"/>
      <c r="L298" s="34"/>
      <c r="M298" s="33"/>
      <c r="N298" s="33"/>
      <c r="O298" s="34"/>
      <c r="P298" s="34"/>
      <c r="Q298" s="33"/>
      <c r="R298" s="33"/>
      <c r="S298" s="49"/>
    </row>
    <row r="299" spans="3:19" s="17" customFormat="1" ht="27.75" customHeight="1">
      <c r="C299" s="32"/>
      <c r="D299" s="64"/>
      <c r="E299" s="64"/>
      <c r="F299" s="64"/>
      <c r="G299" s="64"/>
      <c r="H299" s="64"/>
      <c r="I299" s="43"/>
      <c r="J299" s="43"/>
      <c r="K299" s="25"/>
      <c r="L299" s="25"/>
      <c r="M299" s="33"/>
      <c r="N299" s="33"/>
      <c r="O299" s="25"/>
      <c r="P299" s="25"/>
      <c r="Q299" s="33"/>
      <c r="R299" s="33"/>
      <c r="S299" s="48"/>
    </row>
  </sheetData>
  <sortState ref="B6:S291">
    <sortCondition ref="I6"/>
  </sortState>
  <mergeCells count="9">
    <mergeCell ref="D294:H294"/>
    <mergeCell ref="D295:H295"/>
    <mergeCell ref="M295:Q297"/>
    <mergeCell ref="D296:H299"/>
    <mergeCell ref="H2:K2"/>
    <mergeCell ref="E2:G2"/>
    <mergeCell ref="C4:S4"/>
    <mergeCell ref="B3:S3"/>
    <mergeCell ref="M2:S2"/>
  </mergeCells>
  <conditionalFormatting sqref="D104">
    <cfRule type="duplicateValues" dxfId="2" priority="4"/>
  </conditionalFormatting>
  <conditionalFormatting sqref="H104">
    <cfRule type="duplicateValues" dxfId="1" priority="3"/>
  </conditionalFormatting>
  <conditionalFormatting sqref="H105:H115">
    <cfRule type="duplicateValues" dxfId="0" priority="7"/>
  </conditionalFormatting>
  <pageMargins left="1.1499999999999999" right="0.19" top="0.27" bottom="0.48" header="0.31496062992126" footer="0.31496062992126"/>
  <pageSetup paperSize="5" scale="82" orientation="landscape" r:id="rId1"/>
  <headerFooter>
    <oddFooter>&amp;C&amp;"-,Bold"Page &amp;P</oddFooter>
  </headerFooter>
  <colBreaks count="1" manualBreakCount="1">
    <brk id="1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1.JET (M) G</vt:lpstr>
      <vt:lpstr>'1.JET (M) G'!Print_Area</vt:lpstr>
      <vt:lpstr>'1.JET (M) G'!Print_Titles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2018-09-30T08:04:07Z</cp:lastPrinted>
  <dcterms:created xsi:type="dcterms:W3CDTF">2001-12-31T22:23:42Z</dcterms:created>
  <dcterms:modified xsi:type="dcterms:W3CDTF">2018-10-01T10:31:29Z</dcterms:modified>
</cp:coreProperties>
</file>